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<sst xmlns="http://schemas.openxmlformats.org/spreadsheetml/2006/main" count="30" uniqueCount="30">
  <si>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</si>
  <si>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</si>
  <si>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</si>
  <si>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</si>
  <si>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54x54x50 cm de mesures intérieures</t>
    </r>
    <r>
      <rPr>
        <sz val="8.25"/>
        <color rgb="FF000000"/>
        <rFont val="Arial"/>
        <family val="2"/>
      </rPr>
      <t xml:space="preserve">, avec </t>
    </r>
    <r>
      <rPr>
        <b/>
        <sz val="8.25"/>
        <color rgb="FF000000"/>
        <rFont val="Arial"/>
        <family val="2"/>
      </rPr>
      <t xml:space="preserve">cadre en tôle galvanisée et couvercle en béton armé allégé, de 63,5x62,5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</si>
  <si>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</si>
  <si>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</si>
  <si>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</si>
  <si>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</si>
  <si>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</si>
  <si>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</si>
  <si>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mt35arg100d</t>
  </si>
  <si>
    <t xml:space="preserve">Borne de connexion électrique, préfabriquée en béton, sans fond, démontable, de 54x54x50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</si>
  <si>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</si>
  <si>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</si>
  <si>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borne de connexion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</si>
  <si>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</si>
  <si>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</si>
  <si>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</si>
  <si>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</si>
  <si>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</si>
  <si>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</si>
  <si>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</si>
  <si>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</si>
  <si>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</si>
  <si>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</si>
  <si>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</si>
  <si>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</si>
  <si>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2.895,44F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</si>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</sst>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19803.060000</v>
      </c>
      <c r="I8" s="16"/>
      <c r="J8" s="16"/>
      <c r="K8" s="16">
        <f ca="1">ROUND(INDIRECT(ADDRESS(ROW()+(0), COLUMN()+(-6), 1))*INDIRECT(ADDRESS(ROW()+(0), COLUMN()+(-3), 1)), 2)</f>
        <v>19803.060000</v>
      </c>
    </row>
    <row r="9" spans="1:11" ht="34.50" thickBot="1" customHeight="1">
      <c r="A9" s="17" t="s">
        <v>14</v>
      </c>
      <c r="B9" s="17" t="s">
        <v>15</v>
      </c>
      <c r="C9" s="17"/>
      <c r="D9" s="17"/>
      <c r="E9" s="18">
        <v>1.000000</v>
      </c>
      <c r="F9" s="18"/>
      <c r="G9" s="19" t="s">
        <v>16</v>
      </c>
      <c r="H9" s="20">
        <v>32632.390000</v>
      </c>
      <c r="I9" s="20"/>
      <c r="J9" s="20"/>
      <c r="K9" s="20">
        <f ca="1">ROUND(INDIRECT(ADDRESS(ROW()+(0), COLUMN()+(-6), 1))*INDIRECT(ADDRESS(ROW()+(0), COLUMN()+(-3), 1)), 2)</f>
        <v>32632.390000</v>
      </c>
    </row>
    <row r="10" spans="1:11" ht="13.50" thickBot="1" customHeight="1">
      <c r="A10" s="17" t="s">
        <v>17</v>
      </c>
      <c r="B10" s="17" t="s">
        <v>18</v>
      </c>
      <c r="C10" s="17"/>
      <c r="D10" s="17"/>
      <c r="E10" s="18">
        <v>0.673000</v>
      </c>
      <c r="F10" s="18"/>
      <c r="G10" s="19" t="s">
        <v>19</v>
      </c>
      <c r="H10" s="20">
        <v>4130.730000</v>
      </c>
      <c r="I10" s="20"/>
      <c r="J10" s="20"/>
      <c r="K10" s="20">
        <f ca="1">ROUND(INDIRECT(ADDRESS(ROW()+(0), COLUMN()+(-6), 1))*INDIRECT(ADDRESS(ROW()+(0), COLUMN()+(-3), 1)), 2)</f>
        <v>2779.980000</v>
      </c>
    </row>
    <row r="11" spans="1:11" ht="13.50" thickBot="1" customHeight="1">
      <c r="A11" s="17" t="s">
        <v>20</v>
      </c>
      <c r="B11" s="17" t="s">
        <v>21</v>
      </c>
      <c r="C11" s="17"/>
      <c r="D11" s="17"/>
      <c r="E11" s="18">
        <v>0.624000</v>
      </c>
      <c r="F11" s="18"/>
      <c r="G11" s="19" t="s">
        <v>22</v>
      </c>
      <c r="H11" s="20">
        <v>961.230000</v>
      </c>
      <c r="I11" s="20"/>
      <c r="J11" s="20"/>
      <c r="K11" s="20">
        <f ca="1">ROUND(INDIRECT(ADDRESS(ROW()+(0), COLUMN()+(-6), 1))*INDIRECT(ADDRESS(ROW()+(0), COLUMN()+(-3), 1)), 2)</f>
        <v>599.810000</v>
      </c>
    </row>
    <row r="12" spans="1:11" ht="13.50" thickBot="1" customHeight="1">
      <c r="A12" s="17" t="s">
        <v>23</v>
      </c>
      <c r="B12" s="21" t="s">
        <v>24</v>
      </c>
      <c r="C12" s="21"/>
      <c r="D12" s="21"/>
      <c r="E12" s="22">
        <v>1.721000</v>
      </c>
      <c r="F12" s="22"/>
      <c r="G12" s="23" t="s">
        <v>25</v>
      </c>
      <c r="H12" s="24">
        <v>556.690000</v>
      </c>
      <c r="I12" s="24"/>
      <c r="J12" s="24"/>
      <c r="K12" s="24">
        <f ca="1">ROUND(INDIRECT(ADDRESS(ROW()+(0), COLUMN()+(-6), 1))*INDIRECT(ADDRESS(ROW()+(0), COLUMN()+(-3), 1)), 2)</f>
        <v>958.060000</v>
      </c>
    </row>
    <row r="13" spans="1:11" ht="13.50" thickBot="1" customHeight="1">
      <c r="A13" s="21"/>
      <c r="B13" s="25" t="s">
        <v>26</v>
      </c>
      <c r="C13" s="25"/>
      <c r="D13" s="25"/>
      <c r="E13" s="26">
        <v>2.000000</v>
      </c>
      <c r="F13" s="26"/>
      <c r="G13" s="27" t="s">
        <v>27</v>
      </c>
      <c r="H13" s="28">
        <f ca="1">ROUND(SUM(INDIRECT(ADDRESS(ROW()+(-1), COLUMN()+(3), 1)),INDIRECT(ADDRESS(ROW()+(-2), COLUMN()+(3), 1)),INDIRECT(ADDRESS(ROW()+(-3), COLUMN()+(3), 1)),INDIRECT(ADDRESS(ROW()+(-4), COLUMN()+(3), 1)),INDIRECT(ADDRESS(ROW()+(-5), COLUMN()+(3), 1))), 2)</f>
        <v>56773.300000</v>
      </c>
      <c r="I13" s="28"/>
      <c r="J13" s="28"/>
      <c r="K13" s="28">
        <f ca="1">ROUND(INDIRECT(ADDRESS(ROW()+(0), COLUMN()+(-6), 1))*INDIRECT(ADDRESS(ROW()+(0), COLUMN()+(-3), 1))/100, 2)</f>
        <v>1135.470000</v>
      </c>
    </row>
    <row r="14" spans="1:11" ht="13.50" thickBot="1" customHeight="1">
      <c r="A14" s="6" t="s">
        <v>28</v>
      </c>
      <c r="B14" s="7"/>
      <c r="C14" s="7"/>
      <c r="D14" s="7"/>
      <c r="E14" s="7"/>
      <c r="F14" s="7"/>
      <c r="G14" s="29"/>
      <c r="H14" s="6" t="s">
        <v>29</v>
      </c>
      <c r="I14" s="6"/>
      <c r="J14" s="6"/>
      <c r="K14" s="30">
        <f ca="1">ROUND(SUM(INDIRECT(ADDRESS(ROW()+(-1), COLUMN()+(0), 1)),INDIRECT(ADDRESS(ROW()+(-2), COLUMN()+(0), 1)),INDIRECT(ADDRESS(ROW()+(-3), COLUMN()+(0), 1)),INDIRECT(ADDRESS(ROW()+(-4), COLUMN()+(0), 1)),INDIRECT(ADDRESS(ROW()+(-5), COLUMN()+(0), 1)),INDIRECT(ADDRESS(ROW()+(-6), COLUMN()+(0), 1))), 2)</f>
        <v>57908.770000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