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<sst xmlns="http://schemas.openxmlformats.org/spreadsheetml/2006/main" count="54" uniqueCount="54">
  <si>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</si>
  <si>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AEJ020</t>
  </si>
  <si>
    <t xml:space="preserve">U</t>
  </si>
  <si>
    <t xml:space="preserve">Lampadaire pour éclairage de zones piétonnes.</t>
  </si>
  <si>
    <r>
      <rPr>
        <b/>
        <sz val="8.25"/>
        <color rgb="FF000000"/>
        <rFont val="Arial"/>
        <family val="2"/>
      </rPr>
      <t xml:space="preserve">Réverbère avec diffusion de la lumière radialement symétrique, avec luminaire cylindrique de 140 mm de diamètre et 1400 mm de hauteur, mât cylindrique en plastique de 2600 mm, pour 2 lampes fluorescentes T5 de 54 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</si>
  <si>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</si>
  <si>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</si>
  <si>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</si>
  <si>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</si>
  <si>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</si>
  <si>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</si>
  <si>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</si>
  <si>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</si>
  <si>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</si>
  <si>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</si>
  <si>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</si>
  <si>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</si>
  <si>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</si>
  <si>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</si>
  <si>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</si>
  <si>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</si>
  <si>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</si>
  <si>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</si>
  <si>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</si>
  <si>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</si>
  <si>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</si>
  <si>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mt34beg080a</t>
  </si>
  <si>
    <t xml:space="preserve">Réverbère avec diffusion de la lumière radialement symétrique, avec luminaire cylindrique de 140 mm de diamètre et 1400 mm de hauteur, mât cylindrique en plastique de 2600 mm, pour 2 lampes fluorescentes T5 de 54 W, avec corps d'aluminium injecté, aluminium et acier inoxydable, cylindre de plastique blanc, douilles G 5, ballast électronique, classe de protection I, degré de protection IP 65, câble de 3 m de longueur.</t>
  </si>
  <si>
    <t xml:space="preserve">U</t>
  </si>
  <si>
    <t xml:space="preserve">mt34tuf010g</t>
  </si>
  <si>
    <t xml:space="preserve">Tube fluorescent T5 de 54 W.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</si>
  <si>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</si>
  <si>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</si>
  <si>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</si>
  <si>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</si>
  <si>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</si>
  <si>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</si>
  <si>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</si>
  <si>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</si>
  <si>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</si>
  <si>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</si>
  <si>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</si>
  <si>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</si>
  <si>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</si>
  <si>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</si>
  <si>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</si>
  <si>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</si>
  <si>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</si>
  <si>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</si>
  <si>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</si>
  <si>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</si>
  <si>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</si>
  <si>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801.405,90F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</si>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</sst>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7.82" customWidth="1"/>
    <col min="3" max="3" width="19.38" customWidth="1"/>
    <col min="4" max="4" width="27.20" customWidth="1"/>
    <col min="5" max="5" width="1.70" customWidth="1"/>
    <col min="6" max="6" width="8.16" customWidth="1"/>
    <col min="7" max="7" width="4.25" customWidth="1"/>
    <col min="8" max="8" width="1.19" customWidth="1"/>
    <col min="9" max="9" width="12.92" customWidth="1"/>
    <col min="10" max="10" width="2.04" customWidth="1"/>
    <col min="11" max="11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69157.480000</v>
      </c>
      <c r="J8" s="16"/>
      <c r="K8" s="16">
        <f ca="1">ROUND(INDIRECT(ADDRESS(ROW()+(0), COLUMN()+(-5), 1))*INDIRECT(ADDRESS(ROW()+(0), COLUMN()+(-2), 1)), 2)</f>
        <v>69157.480000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61206.440000</v>
      </c>
      <c r="J9" s="20"/>
      <c r="K9" s="20">
        <f ca="1">ROUND(INDIRECT(ADDRESS(ROW()+(0), COLUMN()+(-5), 1))*INDIRECT(ADDRESS(ROW()+(0), COLUMN()+(-2), 1)), 2)</f>
        <v>61206.440000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4977.680000</v>
      </c>
      <c r="J10" s="20"/>
      <c r="K10" s="20">
        <f ca="1">ROUND(INDIRECT(ADDRESS(ROW()+(0), COLUMN()+(-5), 1))*INDIRECT(ADDRESS(ROW()+(0), COLUMN()+(-2), 1)), 2)</f>
        <v>4977.680000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6070.950000</v>
      </c>
      <c r="J11" s="20"/>
      <c r="K11" s="20">
        <f ca="1">ROUND(INDIRECT(ADDRESS(ROW()+(0), COLUMN()+(-5), 1))*INDIRECT(ADDRESS(ROW()+(0), COLUMN()+(-2), 1)), 2)</f>
        <v>12141.900000</v>
      </c>
    </row>
    <row r="12" spans="1:11" ht="24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13251.730000</v>
      </c>
      <c r="J12" s="20"/>
      <c r="K12" s="20">
        <f ca="1">ROUND(INDIRECT(ADDRESS(ROW()+(0), COLUMN()+(-5), 1))*INDIRECT(ADDRESS(ROW()+(0), COLUMN()+(-2), 1)), 2)</f>
        <v>13251.730000</v>
      </c>
    </row>
    <row r="13" spans="1:11" ht="76.5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1280795.090000</v>
      </c>
      <c r="J13" s="20"/>
      <c r="K13" s="20">
        <f ca="1">ROUND(INDIRECT(ADDRESS(ROW()+(0), COLUMN()+(-5), 1))*INDIRECT(ADDRESS(ROW()+(0), COLUMN()+(-2), 1)), 2)</f>
        <v>1280795.090000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2.000000</v>
      </c>
      <c r="G14" s="19" t="s">
        <v>31</v>
      </c>
      <c r="H14" s="19"/>
      <c r="I14" s="20">
        <v>5143.330000</v>
      </c>
      <c r="J14" s="20"/>
      <c r="K14" s="20">
        <f ca="1">ROUND(INDIRECT(ADDRESS(ROW()+(0), COLUMN()+(-5), 1))*INDIRECT(ADDRESS(ROW()+(0), COLUMN()+(-2), 1)), 2)</f>
        <v>10286.660000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1.000000</v>
      </c>
      <c r="G15" s="19" t="s">
        <v>34</v>
      </c>
      <c r="H15" s="19"/>
      <c r="I15" s="20">
        <v>670.870000</v>
      </c>
      <c r="J15" s="20"/>
      <c r="K15" s="20">
        <f ca="1">ROUND(INDIRECT(ADDRESS(ROW()+(0), COLUMN()+(-5), 1))*INDIRECT(ADDRESS(ROW()+(0), COLUMN()+(-2), 1)), 2)</f>
        <v>670.870000</v>
      </c>
    </row>
    <row r="16" spans="1:11" ht="13.50" thickBot="1" customHeight="1">
      <c r="A16" s="17" t="s">
        <v>35</v>
      </c>
      <c r="B16" s="17" t="s">
        <v>36</v>
      </c>
      <c r="C16" s="17"/>
      <c r="D16" s="17"/>
      <c r="E16" s="17"/>
      <c r="F16" s="18">
        <v>1.148000</v>
      </c>
      <c r="G16" s="19" t="s">
        <v>37</v>
      </c>
      <c r="H16" s="19"/>
      <c r="I16" s="20">
        <v>24810.190000</v>
      </c>
      <c r="J16" s="20"/>
      <c r="K16" s="20">
        <f ca="1">ROUND(INDIRECT(ADDRESS(ROW()+(0), COLUMN()+(-5), 1))*INDIRECT(ADDRESS(ROW()+(0), COLUMN()+(-2), 1)), 2)</f>
        <v>28482.100000</v>
      </c>
    </row>
    <row r="17" spans="1:11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0.375000</v>
      </c>
      <c r="G17" s="19" t="s">
        <v>40</v>
      </c>
      <c r="H17" s="19"/>
      <c r="I17" s="20">
        <v>961.230000</v>
      </c>
      <c r="J17" s="20"/>
      <c r="K17" s="20">
        <f ca="1">ROUND(INDIRECT(ADDRESS(ROW()+(0), COLUMN()+(-5), 1))*INDIRECT(ADDRESS(ROW()+(0), COLUMN()+(-2), 1)), 2)</f>
        <v>360.460000</v>
      </c>
    </row>
    <row r="18" spans="1:11" ht="13.50" thickBot="1" customHeight="1">
      <c r="A18" s="17" t="s">
        <v>41</v>
      </c>
      <c r="B18" s="17" t="s">
        <v>42</v>
      </c>
      <c r="C18" s="17"/>
      <c r="D18" s="17"/>
      <c r="E18" s="17"/>
      <c r="F18" s="18">
        <v>0.250000</v>
      </c>
      <c r="G18" s="19" t="s">
        <v>43</v>
      </c>
      <c r="H18" s="19"/>
      <c r="I18" s="20">
        <v>556.690000</v>
      </c>
      <c r="J18" s="20"/>
      <c r="K18" s="20">
        <f ca="1">ROUND(INDIRECT(ADDRESS(ROW()+(0), COLUMN()+(-5), 1))*INDIRECT(ADDRESS(ROW()+(0), COLUMN()+(-2), 1)), 2)</f>
        <v>139.170000</v>
      </c>
    </row>
    <row r="19" spans="1:11" ht="13.50" thickBot="1" customHeight="1">
      <c r="A19" s="17" t="s">
        <v>44</v>
      </c>
      <c r="B19" s="17" t="s">
        <v>45</v>
      </c>
      <c r="C19" s="17"/>
      <c r="D19" s="17"/>
      <c r="E19" s="17"/>
      <c r="F19" s="18">
        <v>0.625000</v>
      </c>
      <c r="G19" s="19" t="s">
        <v>46</v>
      </c>
      <c r="H19" s="19"/>
      <c r="I19" s="20">
        <v>993.570000</v>
      </c>
      <c r="J19" s="20"/>
      <c r="K19" s="20">
        <f ca="1">ROUND(INDIRECT(ADDRESS(ROW()+(0), COLUMN()+(-5), 1))*INDIRECT(ADDRESS(ROW()+(0), COLUMN()+(-2), 1)), 2)</f>
        <v>620.980000</v>
      </c>
    </row>
    <row r="20" spans="1:11" ht="13.50" thickBot="1" customHeight="1">
      <c r="A20" s="17" t="s">
        <v>47</v>
      </c>
      <c r="B20" s="21" t="s">
        <v>48</v>
      </c>
      <c r="C20" s="21"/>
      <c r="D20" s="21"/>
      <c r="E20" s="21"/>
      <c r="F20" s="22">
        <v>0.625000</v>
      </c>
      <c r="G20" s="23" t="s">
        <v>49</v>
      </c>
      <c r="H20" s="23"/>
      <c r="I20" s="24">
        <v>555.660000</v>
      </c>
      <c r="J20" s="24"/>
      <c r="K20" s="24">
        <f ca="1">ROUND(INDIRECT(ADDRESS(ROW()+(0), COLUMN()+(-5), 1))*INDIRECT(ADDRESS(ROW()+(0), COLUMN()+(-2), 1)), 2)</f>
        <v>347.290000</v>
      </c>
    </row>
    <row r="21" spans="1:11" ht="13.50" thickBot="1" customHeight="1">
      <c r="A21" s="21"/>
      <c r="B21" s="25" t="s">
        <v>50</v>
      </c>
      <c r="C21" s="25"/>
      <c r="D21" s="25"/>
      <c r="E21" s="25"/>
      <c r="F21" s="26">
        <v>2.000000</v>
      </c>
      <c r="G21" s="27" t="s">
        <v>51</v>
      </c>
      <c r="H21" s="27"/>
      <c r="I21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1482437.850000</v>
      </c>
      <c r="J21" s="28"/>
      <c r="K21" s="28">
        <f ca="1">ROUND(INDIRECT(ADDRESS(ROW()+(0), COLUMN()+(-5), 1))*INDIRECT(ADDRESS(ROW()+(0), COLUMN()+(-2), 1))/100, 2)</f>
        <v>29648.760000</v>
      </c>
    </row>
    <row r="22" spans="1:11" ht="13.50" thickBot="1" customHeight="1">
      <c r="A22" s="6" t="s">
        <v>52</v>
      </c>
      <c r="B22" s="7"/>
      <c r="C22" s="7"/>
      <c r="D22" s="7"/>
      <c r="E22" s="7"/>
      <c r="F22" s="7"/>
      <c r="G22" s="29"/>
      <c r="H22" s="29"/>
      <c r="I22" s="6" t="s">
        <v>53</v>
      </c>
      <c r="J22" s="6"/>
      <c r="K22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1512086.610000</v>
      </c>
    </row>
  </sheetData>
  <mergeCells count="5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