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<sst xmlns="http://schemas.openxmlformats.org/spreadsheetml/2006/main" count="57" uniqueCount="57">
  <si>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</si>
  <si>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</si>
  <si>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</si>
  <si>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</si>
  <si>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au sodium à haute pression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</si>
  <si>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</si>
  <si>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</si>
  <si>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</si>
  <si>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</si>
  <si>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</si>
  <si>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</si>
  <si>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</si>
  <si>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</si>
  <si>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</si>
  <si>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</si>
  <si>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</si>
  <si>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</si>
  <si>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</si>
  <si>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</si>
  <si>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</si>
  <si>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</si>
  <si>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</si>
  <si>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</si>
  <si>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</si>
  <si>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</si>
  <si>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</si>
  <si>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</si>
  <si>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</si>
  <si>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</si>
  <si>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</si>
  <si>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droit en acier galvanisé, peint, hauteur 3 m. Selon NF EN 40-5.</t>
  </si>
  <si>
    <t xml:space="preserve">U</t>
  </si>
  <si>
    <t xml:space="preserve">mt34est020b</t>
  </si>
  <si>
    <t xml:space="preserve">Luminaire décoratif avec diffuseur en plastique, avec lampe à vapeur au sodium à haute pression, VSAP 150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</si>
  <si>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</si>
  <si>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</si>
  <si>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</si>
  <si>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</si>
  <si>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</si>
  <si>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</si>
  <si>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</si>
  <si>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</si>
  <si>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</si>
  <si>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</si>
  <si>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</si>
  <si>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</si>
  <si>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</si>
  <si>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</si>
  <si>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</si>
  <si>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</si>
  <si>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</si>
  <si>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</si>
  <si>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</si>
  <si>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</si>
  <si>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</si>
  <si>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216.387,33F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</si>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</sst>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1.02" customWidth="1"/>
    <col min="3" max="3" width="9.52" customWidth="1"/>
    <col min="4" max="4" width="48.11" customWidth="1"/>
    <col min="5" max="5" width="8.16" customWidth="1"/>
    <col min="6" max="6" width="5.44" customWidth="1"/>
    <col min="7" max="7" width="9.69" customWidth="1"/>
    <col min="8" max="8" width="5.27" customWidth="1"/>
    <col min="9" max="9" width="5.27" customWidth="1"/>
    <col min="10" max="10" width="5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69157.480000</v>
      </c>
      <c r="H8" s="16"/>
      <c r="I8" s="16">
        <f ca="1">ROUND(INDIRECT(ADDRESS(ROW()+(0), COLUMN()+(-4), 1))*INDIRECT(ADDRESS(ROW()+(0), COLUMN()+(-2), 1)), 2)</f>
        <v>69157.480000</v>
      </c>
      <c r="J8" s="16"/>
    </row>
    <row r="9" spans="1:10" ht="24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61206.440000</v>
      </c>
      <c r="H9" s="20"/>
      <c r="I9" s="20">
        <f ca="1">ROUND(INDIRECT(ADDRESS(ROW()+(0), COLUMN()+(-4), 1))*INDIRECT(ADDRESS(ROW()+(0), COLUMN()+(-2), 1)), 2)</f>
        <v>61206.440000</v>
      </c>
      <c r="J9" s="20"/>
    </row>
    <row r="10" spans="1:10" ht="13.5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4977.680000</v>
      </c>
      <c r="H10" s="20"/>
      <c r="I10" s="20">
        <f ca="1">ROUND(INDIRECT(ADDRESS(ROW()+(0), COLUMN()+(-4), 1))*INDIRECT(ADDRESS(ROW()+(0), COLUMN()+(-2), 1)), 2)</f>
        <v>4977.680000</v>
      </c>
      <c r="J10" s="20"/>
    </row>
    <row r="11" spans="1:10" ht="13.50" thickBot="1" customHeight="1">
      <c r="A11" s="17" t="s">
        <v>20</v>
      </c>
      <c r="B11" s="17"/>
      <c r="C11" s="17" t="s">
        <v>21</v>
      </c>
      <c r="D11" s="17"/>
      <c r="E11" s="18">
        <v>4.000000</v>
      </c>
      <c r="F11" s="19" t="s">
        <v>22</v>
      </c>
      <c r="G11" s="20">
        <v>347.860000</v>
      </c>
      <c r="H11" s="20"/>
      <c r="I11" s="20">
        <f ca="1">ROUND(INDIRECT(ADDRESS(ROW()+(0), COLUMN()+(-4), 1))*INDIRECT(ADDRESS(ROW()+(0), COLUMN()+(-2), 1)), 2)</f>
        <v>1391.440000</v>
      </c>
      <c r="J11" s="20"/>
    </row>
    <row r="12" spans="1:10" ht="13.5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6070.950000</v>
      </c>
      <c r="H12" s="20"/>
      <c r="I12" s="20">
        <f ca="1">ROUND(INDIRECT(ADDRESS(ROW()+(0), COLUMN()+(-4), 1))*INDIRECT(ADDRESS(ROW()+(0), COLUMN()+(-2), 1)), 2)</f>
        <v>12141.900000</v>
      </c>
      <c r="J12" s="20"/>
    </row>
    <row r="13" spans="1:10" ht="24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13251.730000</v>
      </c>
      <c r="H13" s="20"/>
      <c r="I13" s="20">
        <f ca="1">ROUND(INDIRECT(ADDRESS(ROW()+(0), COLUMN()+(-4), 1))*INDIRECT(ADDRESS(ROW()+(0), COLUMN()+(-2), 1)), 2)</f>
        <v>13251.730000</v>
      </c>
      <c r="J13" s="20"/>
    </row>
    <row r="14" spans="1:10" ht="13.50" thickBot="1" customHeight="1">
      <c r="A14" s="17" t="s">
        <v>29</v>
      </c>
      <c r="B14" s="17"/>
      <c r="C14" s="17" t="s">
        <v>30</v>
      </c>
      <c r="D14" s="17"/>
      <c r="E14" s="18">
        <v>1.000000</v>
      </c>
      <c r="F14" s="19" t="s">
        <v>31</v>
      </c>
      <c r="G14" s="20">
        <v>117600.850000</v>
      </c>
      <c r="H14" s="20"/>
      <c r="I14" s="20">
        <f ca="1">ROUND(INDIRECT(ADDRESS(ROW()+(0), COLUMN()+(-4), 1))*INDIRECT(ADDRESS(ROW()+(0), COLUMN()+(-2), 1)), 2)</f>
        <v>117600.850000</v>
      </c>
      <c r="J14" s="20"/>
    </row>
    <row r="15" spans="1:10" ht="34.50" thickBot="1" customHeight="1">
      <c r="A15" s="17" t="s">
        <v>32</v>
      </c>
      <c r="B15" s="17"/>
      <c r="C15" s="17" t="s">
        <v>33</v>
      </c>
      <c r="D15" s="17"/>
      <c r="E15" s="18">
        <v>1.000000</v>
      </c>
      <c r="F15" s="19" t="s">
        <v>34</v>
      </c>
      <c r="G15" s="20">
        <v>87378.610000</v>
      </c>
      <c r="H15" s="20"/>
      <c r="I15" s="20">
        <f ca="1">ROUND(INDIRECT(ADDRESS(ROW()+(0), COLUMN()+(-4), 1))*INDIRECT(ADDRESS(ROW()+(0), COLUMN()+(-2), 1)), 2)</f>
        <v>87378.610000</v>
      </c>
      <c r="J15" s="20"/>
    </row>
    <row r="16" spans="1:10" ht="13.50" thickBot="1" customHeight="1">
      <c r="A16" s="17" t="s">
        <v>35</v>
      </c>
      <c r="B16" s="17"/>
      <c r="C16" s="17" t="s">
        <v>36</v>
      </c>
      <c r="D16" s="17"/>
      <c r="E16" s="18">
        <v>1.000000</v>
      </c>
      <c r="F16" s="19" t="s">
        <v>37</v>
      </c>
      <c r="G16" s="20">
        <v>670.870000</v>
      </c>
      <c r="H16" s="20"/>
      <c r="I16" s="20">
        <f ca="1">ROUND(INDIRECT(ADDRESS(ROW()+(0), COLUMN()+(-4), 1))*INDIRECT(ADDRESS(ROW()+(0), COLUMN()+(-2), 1)), 2)</f>
        <v>670.870000</v>
      </c>
      <c r="J16" s="20"/>
    </row>
    <row r="17" spans="1:10" ht="13.50" thickBot="1" customHeight="1">
      <c r="A17" s="17" t="s">
        <v>38</v>
      </c>
      <c r="B17" s="17"/>
      <c r="C17" s="17" t="s">
        <v>39</v>
      </c>
      <c r="D17" s="17"/>
      <c r="E17" s="18">
        <v>1.148000</v>
      </c>
      <c r="F17" s="19" t="s">
        <v>40</v>
      </c>
      <c r="G17" s="20">
        <v>24810.190000</v>
      </c>
      <c r="H17" s="20"/>
      <c r="I17" s="20">
        <f ca="1">ROUND(INDIRECT(ADDRESS(ROW()+(0), COLUMN()+(-4), 1))*INDIRECT(ADDRESS(ROW()+(0), COLUMN()+(-2), 1)), 2)</f>
        <v>28482.100000</v>
      </c>
      <c r="J17" s="20"/>
    </row>
    <row r="18" spans="1:10" ht="13.50" thickBot="1" customHeight="1">
      <c r="A18" s="17" t="s">
        <v>41</v>
      </c>
      <c r="B18" s="17"/>
      <c r="C18" s="17" t="s">
        <v>42</v>
      </c>
      <c r="D18" s="17"/>
      <c r="E18" s="18">
        <v>1.751000</v>
      </c>
      <c r="F18" s="19" t="s">
        <v>43</v>
      </c>
      <c r="G18" s="20">
        <v>961.230000</v>
      </c>
      <c r="H18" s="20"/>
      <c r="I18" s="20">
        <f ca="1">ROUND(INDIRECT(ADDRESS(ROW()+(0), COLUMN()+(-4), 1))*INDIRECT(ADDRESS(ROW()+(0), COLUMN()+(-2), 1)), 2)</f>
        <v>1683.110000</v>
      </c>
      <c r="J18" s="20"/>
    </row>
    <row r="19" spans="1:10" ht="13.50" thickBot="1" customHeight="1">
      <c r="A19" s="17" t="s">
        <v>44</v>
      </c>
      <c r="B19" s="17"/>
      <c r="C19" s="17" t="s">
        <v>45</v>
      </c>
      <c r="D19" s="17"/>
      <c r="E19" s="18">
        <v>1.751000</v>
      </c>
      <c r="F19" s="19" t="s">
        <v>46</v>
      </c>
      <c r="G19" s="20">
        <v>556.690000</v>
      </c>
      <c r="H19" s="20"/>
      <c r="I19" s="20">
        <f ca="1">ROUND(INDIRECT(ADDRESS(ROW()+(0), COLUMN()+(-4), 1))*INDIRECT(ADDRESS(ROW()+(0), COLUMN()+(-2), 1)), 2)</f>
        <v>974.760000</v>
      </c>
      <c r="J19" s="20"/>
    </row>
    <row r="20" spans="1:10" ht="13.50" thickBot="1" customHeight="1">
      <c r="A20" s="17" t="s">
        <v>47</v>
      </c>
      <c r="B20" s="17"/>
      <c r="C20" s="17" t="s">
        <v>48</v>
      </c>
      <c r="D20" s="17"/>
      <c r="E20" s="18">
        <v>0.875000</v>
      </c>
      <c r="F20" s="19" t="s">
        <v>49</v>
      </c>
      <c r="G20" s="20">
        <v>993.570000</v>
      </c>
      <c r="H20" s="20"/>
      <c r="I20" s="20">
        <f ca="1">ROUND(INDIRECT(ADDRESS(ROW()+(0), COLUMN()+(-4), 1))*INDIRECT(ADDRESS(ROW()+(0), COLUMN()+(-2), 1)), 2)</f>
        <v>869.370000</v>
      </c>
      <c r="J20" s="20"/>
    </row>
    <row r="21" spans="1:10" ht="13.50" thickBot="1" customHeight="1">
      <c r="A21" s="17" t="s">
        <v>50</v>
      </c>
      <c r="B21" s="17"/>
      <c r="C21" s="21" t="s">
        <v>51</v>
      </c>
      <c r="D21" s="21"/>
      <c r="E21" s="22">
        <v>0.875000</v>
      </c>
      <c r="F21" s="23" t="s">
        <v>52</v>
      </c>
      <c r="G21" s="24">
        <v>555.660000</v>
      </c>
      <c r="H21" s="24"/>
      <c r="I21" s="24">
        <f ca="1">ROUND(INDIRECT(ADDRESS(ROW()+(0), COLUMN()+(-4), 1))*INDIRECT(ADDRESS(ROW()+(0), COLUMN()+(-2), 1)), 2)</f>
        <v>486.200000</v>
      </c>
      <c r="J21" s="24"/>
    </row>
    <row r="22" spans="1:10" ht="13.50" thickBot="1" customHeight="1">
      <c r="A22" s="21"/>
      <c r="B22" s="21"/>
      <c r="C22" s="25" t="s">
        <v>53</v>
      </c>
      <c r="D22" s="25"/>
      <c r="E22" s="26">
        <v>2.000000</v>
      </c>
      <c r="F22" s="27" t="s">
        <v>54</v>
      </c>
      <c r="G22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400272.540000</v>
      </c>
      <c r="H22" s="28"/>
      <c r="I22" s="28">
        <f ca="1">ROUND(INDIRECT(ADDRESS(ROW()+(0), COLUMN()+(-4), 1))*INDIRECT(ADDRESS(ROW()+(0), COLUMN()+(-2), 1))/100, 2)</f>
        <v>8005.450000</v>
      </c>
      <c r="J22" s="28"/>
    </row>
    <row r="23" spans="1:10" ht="13.50" thickBot="1" customHeight="1">
      <c r="A23" s="6" t="s">
        <v>55</v>
      </c>
      <c r="B23" s="6"/>
      <c r="C23" s="7"/>
      <c r="D23" s="7"/>
      <c r="E23" s="7"/>
      <c r="F23" s="29"/>
      <c r="G23" s="6" t="s">
        <v>56</v>
      </c>
      <c r="H23" s="6"/>
      <c r="I23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408277.990000</v>
      </c>
      <c r="J23" s="30"/>
    </row>
  </sheetData>
  <mergeCells count="71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  <mergeCell ref="A11:B11"/>
    <mergeCell ref="C11:D11"/>
    <mergeCell ref="G11:H11"/>
    <mergeCell ref="I11:J11"/>
    <mergeCell ref="A12:B12"/>
    <mergeCell ref="C12:D12"/>
    <mergeCell ref="G12:H12"/>
    <mergeCell ref="I12:J12"/>
    <mergeCell ref="A13:B13"/>
    <mergeCell ref="C13:D13"/>
    <mergeCell ref="G13:H13"/>
    <mergeCell ref="I13:J13"/>
    <mergeCell ref="A14:B14"/>
    <mergeCell ref="C14:D14"/>
    <mergeCell ref="G14:H14"/>
    <mergeCell ref="I14:J14"/>
    <mergeCell ref="A15:B15"/>
    <mergeCell ref="C15:D15"/>
    <mergeCell ref="G15:H15"/>
    <mergeCell ref="I15:J15"/>
    <mergeCell ref="A16:B16"/>
    <mergeCell ref="C16:D16"/>
    <mergeCell ref="G16:H16"/>
    <mergeCell ref="I16:J16"/>
    <mergeCell ref="A17:B17"/>
    <mergeCell ref="C17:D17"/>
    <mergeCell ref="G17:H17"/>
    <mergeCell ref="I17:J17"/>
    <mergeCell ref="A18:B18"/>
    <mergeCell ref="C18:D18"/>
    <mergeCell ref="G18:H18"/>
    <mergeCell ref="I18:J18"/>
    <mergeCell ref="A19:B19"/>
    <mergeCell ref="C19:D19"/>
    <mergeCell ref="G19:H19"/>
    <mergeCell ref="I19:J19"/>
    <mergeCell ref="A20:B20"/>
    <mergeCell ref="C20:D20"/>
    <mergeCell ref="G20:H20"/>
    <mergeCell ref="I20:J20"/>
    <mergeCell ref="A21:B21"/>
    <mergeCell ref="C21:D21"/>
    <mergeCell ref="G21:H21"/>
    <mergeCell ref="I21:J21"/>
    <mergeCell ref="A22:B22"/>
    <mergeCell ref="C22:D22"/>
    <mergeCell ref="G22:H22"/>
    <mergeCell ref="I22:J22"/>
    <mergeCell ref="A23:E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