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<sst xmlns="http://schemas.openxmlformats.org/spreadsheetml/2006/main" count="42" uniqueCount="42">
  <si>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</si>
  <si>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ABR020</t>
  </si>
  <si>
    <t xml:space="preserve">m²</t>
  </si>
  <si>
    <t xml:space="preserve">Réparation d'une imperméabilisation de piscines. Système Dry120 Pool "REVESTECH".</t>
  </si>
  <si>
    <r>
      <rPr>
        <sz val="8.25"/>
        <color rgb="FF000000"/>
        <rFont val="Arial"/>
        <family val="2"/>
      </rPr>
      <t xml:space="preserve">Réparation d'une imperméabilisation de piscines. Système Dry120 Pool "REVESTECH", constitué de membrane d'étanchéité souple type EVAC, Dry120 30 "REVESTECH", composée d'une double feuille de polyoléfine thermoplastique avec acétate de vinyle éthylène, avec les deux faces revêtues de fibres de polyester non tissées, de 1,25 mm d'épaisseur et 525 g/m², fournie en rouleaux de 1,5 m de largeur et 30 m de longueur, fixée au support avec du mortier-colle amélioré, déformable et thixotropique, C2 TE S1 étendu avec une truelle dentée. Comprend les compléments de renfort dans le traitement des points singuliers via l'utilisation de pièces spéciales "REVESTECH" pour la résolution de coins intérieurs Dry50 Cornerin, la résolution des liaisons avec la bande Dry50 Banda 13x30, la résolution des rencontres avec les parements avec une bande périmétrique Corner Band, le scellement des joints et rencontres avec les parements avec Primerpool et le scellement des joints avec Seal Plus. Le prix ne comprend pas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</si>
  <si>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</si>
  <si>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</si>
  <si>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</si>
  <si>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</si>
  <si>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</si>
  <si>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</si>
  <si>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</si>
  <si>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</si>
  <si>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</si>
  <si>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mt15rev012a</t>
  </si>
  <si>
    <t xml:space="preserve">Membrane d'étanchéité souple type EVAC, Dry120 30 "REVESTECH", composée d'une double feuille de polyoléfine thermoplastique avec acétate de vinyle éthylène, avec les deux faces revêtues de fibres de polyester non tissées, de 1,25 mm d'épaisseur et 525 g/m², fournie en rouleaux de 1,5 m de largeur et 30 m de longueur, selon NF EN 13956.</t>
  </si>
  <si>
    <t xml:space="preserve">m²</t>
  </si>
  <si>
    <t xml:space="preserve">mt15rev170c</t>
  </si>
  <si>
    <t xml:space="preserve">Adhésif à base de polyuréthane, Seal Plus "REVESTECH", couleur marron, pour le scellement des joints.</t>
  </si>
  <si>
    <t xml:space="preserve">kg</t>
  </si>
  <si>
    <t xml:space="preserve">mt15rev175c</t>
  </si>
  <si>
    <t xml:space="preserve">Impression à base de polyuréthane en dispersion aqueuse, Primerpool "REVESTECH", pour le scellement des joints et des rencontres avec les parements.</t>
  </si>
  <si>
    <t xml:space="preserve">kg</t>
  </si>
  <si>
    <t xml:space="preserve">mt15rev058l</t>
  </si>
  <si>
    <t xml:space="preserve">Bande de renfort pour membrane d'étanchéité souple type EVAC, Dry50 Banda 13x30 "REVESTECH", de 127 mm de largeur, composée d'une double feuille de polyoléfine thermoplastique avec acétate de vinyle éthylène, avec les deux faces revêtues de fibres de polyester non tissées, de 0,52 mm d'épaisseur et 335 g/m².</t>
  </si>
  <si>
    <t xml:space="preserve">m</t>
  </si>
  <si>
    <t xml:space="preserve">mt15rev045c</t>
  </si>
  <si>
    <t xml:space="preserve">Bande de renfort des rencontres à 90° entre les parements pour membrane d'étanchéité souple type EVAC, Corner Band "REVESTECH", de 127 mm de largeur, composée d'une double feuille de polyoléfine thermoplastique avec acétate de vinyle éthylène, avec les deux faces revêtues de fibres de polyester non tissées, de 0,8 mm d'épaisseur et 625 g/m², fournie en rouleaux de 30 m de longueur.</t>
  </si>
  <si>
    <t xml:space="preserve">m</t>
  </si>
  <si>
    <t xml:space="preserve">mt15rev065b</t>
  </si>
  <si>
    <t xml:space="preserve">Complément pour renfort des points singuliers dans les traitements imperméabilisants via pièces pour la résolution de coins intérieurs, Dry50 Cornerin "REVESTECH".</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</si>
  <si>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</si>
  <si>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</si>
  <si>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</si>
  <si>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</si>
  <si>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</si>
  <si>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</si>
  <si>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</si>
  <si>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</si>
  <si>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</si>
  <si>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740,14F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</si>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</sst>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0.6</v>
      </c>
      <c r="F9" s="11" t="s">
        <v>13</v>
      </c>
      <c r="G9" s="13">
        <v>750.41</v>
      </c>
      <c r="H9" s="13">
        <f ca="1">ROUND(INDIRECT(ADDRESS(ROW()+(0), COLUMN()+(-3), 1))*INDIRECT(ADDRESS(ROW()+(0), COLUMN()+(-1), 1)), 2)</f>
        <v>450.25</v>
      </c>
    </row>
    <row r="10" spans="1:8" ht="45.00" thickBot="1" customHeight="1">
      <c r="A10" s="14" t="s">
        <v>14</v>
      </c>
      <c r="B10" s="14"/>
      <c r="C10" s="14" t="s">
        <v>15</v>
      </c>
      <c r="D10" s="14"/>
      <c r="E10" s="15">
        <v>1.1</v>
      </c>
      <c r="F10" s="16" t="s">
        <v>16</v>
      </c>
      <c r="G10" s="17">
        <v>13719.5</v>
      </c>
      <c r="H10" s="17">
        <f ca="1">ROUND(INDIRECT(ADDRESS(ROW()+(0), COLUMN()+(-3), 1))*INDIRECT(ADDRESS(ROW()+(0), COLUMN()+(-1), 1)), 2)</f>
        <v>15091.5</v>
      </c>
    </row>
    <row r="11" spans="1:8" ht="24.00" thickBot="1" customHeight="1">
      <c r="A11" s="14" t="s">
        <v>17</v>
      </c>
      <c r="B11" s="14"/>
      <c r="C11" s="14" t="s">
        <v>18</v>
      </c>
      <c r="D11" s="14"/>
      <c r="E11" s="15">
        <v>0.04</v>
      </c>
      <c r="F11" s="16" t="s">
        <v>19</v>
      </c>
      <c r="G11" s="17">
        <v>15138</v>
      </c>
      <c r="H11" s="17">
        <f ca="1">ROUND(INDIRECT(ADDRESS(ROW()+(0), COLUMN()+(-3), 1))*INDIRECT(ADDRESS(ROW()+(0), COLUMN()+(-1), 1)), 2)</f>
        <v>605.52</v>
      </c>
    </row>
    <row r="12" spans="1:8" ht="24.00" thickBot="1" customHeight="1">
      <c r="A12" s="14" t="s">
        <v>20</v>
      </c>
      <c r="B12" s="14"/>
      <c r="C12" s="14" t="s">
        <v>21</v>
      </c>
      <c r="D12" s="14"/>
      <c r="E12" s="15">
        <v>0.045</v>
      </c>
      <c r="F12" s="16" t="s">
        <v>22</v>
      </c>
      <c r="G12" s="17">
        <v>5568.37</v>
      </c>
      <c r="H12" s="17">
        <f ca="1">ROUND(INDIRECT(ADDRESS(ROW()+(0), COLUMN()+(-3), 1))*INDIRECT(ADDRESS(ROW()+(0), COLUMN()+(-1), 1)), 2)</f>
        <v>250.58</v>
      </c>
    </row>
    <row r="13" spans="1:8" ht="45.00" thickBot="1" customHeight="1">
      <c r="A13" s="14" t="s">
        <v>23</v>
      </c>
      <c r="B13" s="14"/>
      <c r="C13" s="14" t="s">
        <v>24</v>
      </c>
      <c r="D13" s="14"/>
      <c r="E13" s="15">
        <v>0.25</v>
      </c>
      <c r="F13" s="16" t="s">
        <v>25</v>
      </c>
      <c r="G13" s="17">
        <v>2740.41</v>
      </c>
      <c r="H13" s="17">
        <f ca="1">ROUND(INDIRECT(ADDRESS(ROW()+(0), COLUMN()+(-3), 1))*INDIRECT(ADDRESS(ROW()+(0), COLUMN()+(-1), 1)), 2)</f>
        <v>685.1</v>
      </c>
    </row>
    <row r="14" spans="1:8" ht="55.50" thickBot="1" customHeight="1">
      <c r="A14" s="14" t="s">
        <v>26</v>
      </c>
      <c r="B14" s="14"/>
      <c r="C14" s="14" t="s">
        <v>27</v>
      </c>
      <c r="D14" s="14"/>
      <c r="E14" s="15">
        <v>0.1</v>
      </c>
      <c r="F14" s="16" t="s">
        <v>28</v>
      </c>
      <c r="G14" s="17">
        <v>4237.56</v>
      </c>
      <c r="H14" s="17">
        <f ca="1">ROUND(INDIRECT(ADDRESS(ROW()+(0), COLUMN()+(-3), 1))*INDIRECT(ADDRESS(ROW()+(0), COLUMN()+(-1), 1)), 2)</f>
        <v>423.76</v>
      </c>
    </row>
    <row r="15" spans="1:8" ht="24.00" thickBot="1" customHeight="1">
      <c r="A15" s="14" t="s">
        <v>29</v>
      </c>
      <c r="B15" s="14"/>
      <c r="C15" s="14" t="s">
        <v>30</v>
      </c>
      <c r="D15" s="14"/>
      <c r="E15" s="15">
        <v>0.02</v>
      </c>
      <c r="F15" s="16" t="s">
        <v>31</v>
      </c>
      <c r="G15" s="17">
        <v>6413.25</v>
      </c>
      <c r="H15" s="17">
        <f ca="1">ROUND(INDIRECT(ADDRESS(ROW()+(0), COLUMN()+(-3), 1))*INDIRECT(ADDRESS(ROW()+(0), COLUMN()+(-1), 1)), 2)</f>
        <v>128.27</v>
      </c>
    </row>
    <row r="16" spans="1:8" ht="13.50" thickBot="1" customHeight="1">
      <c r="A16" s="14" t="s">
        <v>32</v>
      </c>
      <c r="B16" s="14"/>
      <c r="C16" s="14" t="s">
        <v>33</v>
      </c>
      <c r="D16" s="14"/>
      <c r="E16" s="15">
        <v>0.218</v>
      </c>
      <c r="F16" s="16" t="s">
        <v>34</v>
      </c>
      <c r="G16" s="17">
        <v>1460.58</v>
      </c>
      <c r="H16" s="17">
        <f ca="1">ROUND(INDIRECT(ADDRESS(ROW()+(0), COLUMN()+(-3), 1))*INDIRECT(ADDRESS(ROW()+(0), COLUMN()+(-1), 1)), 2)</f>
        <v>318.41</v>
      </c>
    </row>
    <row r="17" spans="1:8" ht="13.50" thickBot="1" customHeight="1">
      <c r="A17" s="14" t="s">
        <v>35</v>
      </c>
      <c r="B17" s="14"/>
      <c r="C17" s="18" t="s">
        <v>36</v>
      </c>
      <c r="D17" s="18"/>
      <c r="E17" s="19">
        <v>0.218</v>
      </c>
      <c r="F17" s="20" t="s">
        <v>37</v>
      </c>
      <c r="G17" s="21">
        <v>858.92</v>
      </c>
      <c r="H17" s="21">
        <f ca="1">ROUND(INDIRECT(ADDRESS(ROW()+(0), COLUMN()+(-3), 1))*INDIRECT(ADDRESS(ROW()+(0), COLUMN()+(-1), 1)), 2)</f>
        <v>187.24</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18140.6</v>
      </c>
      <c r="H18" s="24">
        <f ca="1">ROUND(INDIRECT(ADDRESS(ROW()+(0), COLUMN()+(-3), 1))*INDIRECT(ADDRESS(ROW()+(0), COLUMN()+(-1), 1))/100, 2)</f>
        <v>362.81</v>
      </c>
    </row>
    <row r="19" spans="1:8" ht="13.50" thickBot="1" customHeight="1">
      <c r="A19" s="25" t="s">
        <v>40</v>
      </c>
      <c r="B19" s="25"/>
      <c r="C19" s="26"/>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18503.5</v>
      </c>
    </row>
  </sheetData>
  <mergeCells count="2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E19"/>
  </mergeCells>
  <pageMargins left="0.147638" right="0.147638" top="0.206693" bottom="0.206693" header="0.0" footer="0.0"/>
  <pageSetup paperSize="9" orientation="portrait"/>
  <rowBreaks count="0" manualBreakCount="0">
    </rowBreaks>
</worksheet>
</file>