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<sst xmlns="http://schemas.openxmlformats.org/spreadsheetml/2006/main" count="36" uniqueCount="36">
  <si>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</si>
  <si>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AAO060</t>
  </si>
  <si>
    <t xml:space="preserve">m³</t>
  </si>
  <si>
    <t xml:space="preserve">Remblai avec matériau drainant.</t>
  </si>
  <si>
    <r>
      <rPr>
        <sz val="8.25"/>
        <color rgb="FF000000"/>
        <rFont val="Arial"/>
        <family val="2"/>
      </rPr>
      <t xml:space="preserve">Remblai de grave filtrante non classifiée, sur la face extérieure du mur, pour faciliter le drainage des eaux provenant de la pluie, afin d'éviter les inondations et la surpoussée hydrostatique contre les structures de contention, et compactage en couches successives de 30 cm d'épaisseur maximale avec pilonneuse vibrante à guidage manuel. Le prix ne comprend ni le réseau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</si>
  <si>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</si>
  <si>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</si>
  <si>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</si>
  <si>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</si>
  <si>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</si>
  <si>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</si>
  <si>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mt01ard030b</t>
  </si>
  <si>
    <t xml:space="preserve">Grave filtrante sans classification.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</si>
  <si>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</si>
  <si>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</si>
  <si>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</si>
  <si>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</si>
  <si>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</si>
  <si>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</si>
  <si>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</si>
  <si>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mq01mot010b</t>
  </si>
  <si>
    <t xml:space="preserve">Motoniveleuse de 154 kW.</t>
  </si>
  <si>
    <t xml:space="preserve">h</t>
  </si>
  <si>
    <t xml:space="preserve">mq02rop020</t>
  </si>
  <si>
    <t xml:space="preserve">Pilonneuse vibrante à guidage manuel, de 80 kg, avec plaque de 30x30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</si>
  <si>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</si>
  <si>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</si>
  <si>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</si>
  <si>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</si>
  <si>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</si>
  <si>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</si>
  <si>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</si>
  <si>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</si>
  <si>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</si>
  <si>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1.188,69F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</si>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</sst>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65.28" customWidth="1"/>
    <col min="5" max="5" width="10.71" customWidth="1"/>
    <col min="6" max="6" width="7.82" customWidth="1"/>
    <col min="7" max="7" width="17.34" customWidth="1"/>
    <col min="8" max="8" width="11.9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2.2</v>
      </c>
      <c r="F9" s="11" t="s">
        <v>13</v>
      </c>
      <c r="G9" s="13">
        <v>12249.9</v>
      </c>
      <c r="H9" s="13">
        <f ca="1">ROUND(INDIRECT(ADDRESS(ROW()+(0), COLUMN()+(-3), 1))*INDIRECT(ADDRESS(ROW()+(0), COLUMN()+(-1), 1)), 2)</f>
        <v>26949.8</v>
      </c>
    </row>
    <row r="10" spans="1:8" ht="13.50" thickBot="1" customHeight="1">
      <c r="A10" s="14" t="s">
        <v>14</v>
      </c>
      <c r="B10" s="14"/>
      <c r="C10" s="14"/>
      <c r="D10" s="14" t="s">
        <v>15</v>
      </c>
      <c r="E10" s="15">
        <v>0.017</v>
      </c>
      <c r="F10" s="16" t="s">
        <v>16</v>
      </c>
      <c r="G10" s="17">
        <v>21487.1</v>
      </c>
      <c r="H10" s="17">
        <f ca="1">ROUND(INDIRECT(ADDRESS(ROW()+(0), COLUMN()+(-3), 1))*INDIRECT(ADDRESS(ROW()+(0), COLUMN()+(-1), 1)), 2)</f>
        <v>365.28</v>
      </c>
    </row>
    <row r="11" spans="1:8" ht="13.50" thickBot="1" customHeight="1">
      <c r="A11" s="14" t="s">
        <v>17</v>
      </c>
      <c r="B11" s="14"/>
      <c r="C11" s="14"/>
      <c r="D11" s="14" t="s">
        <v>18</v>
      </c>
      <c r="E11" s="15">
        <v>0.017</v>
      </c>
      <c r="F11" s="16" t="s">
        <v>19</v>
      </c>
      <c r="G11" s="17">
        <v>21455.1</v>
      </c>
      <c r="H11" s="17">
        <f ca="1">ROUND(INDIRECT(ADDRESS(ROW()+(0), COLUMN()+(-3), 1))*INDIRECT(ADDRESS(ROW()+(0), COLUMN()+(-1), 1)), 2)</f>
        <v>364.74</v>
      </c>
    </row>
    <row r="12" spans="1:8" ht="13.50" thickBot="1" customHeight="1">
      <c r="A12" s="14" t="s">
        <v>20</v>
      </c>
      <c r="B12" s="14"/>
      <c r="C12" s="14"/>
      <c r="D12" s="14" t="s">
        <v>21</v>
      </c>
      <c r="E12" s="15">
        <v>0.012</v>
      </c>
      <c r="F12" s="16" t="s">
        <v>22</v>
      </c>
      <c r="G12" s="17">
        <v>39999.2</v>
      </c>
      <c r="H12" s="17">
        <f ca="1">ROUND(INDIRECT(ADDRESS(ROW()+(0), COLUMN()+(-3), 1))*INDIRECT(ADDRESS(ROW()+(0), COLUMN()+(-1), 1)), 2)</f>
        <v>479.99</v>
      </c>
    </row>
    <row r="13" spans="1:8" ht="13.50" thickBot="1" customHeight="1">
      <c r="A13" s="14" t="s">
        <v>23</v>
      </c>
      <c r="B13" s="14"/>
      <c r="C13" s="14"/>
      <c r="D13" s="14" t="s">
        <v>24</v>
      </c>
      <c r="E13" s="15">
        <v>0.029</v>
      </c>
      <c r="F13" s="16" t="s">
        <v>25</v>
      </c>
      <c r="G13" s="17">
        <v>1869.37</v>
      </c>
      <c r="H13" s="17">
        <f ca="1">ROUND(INDIRECT(ADDRESS(ROW()+(0), COLUMN()+(-3), 1))*INDIRECT(ADDRESS(ROW()+(0), COLUMN()+(-1), 1)), 2)</f>
        <v>54.21</v>
      </c>
    </row>
    <row r="14" spans="1:8" ht="13.50" thickBot="1" customHeight="1">
      <c r="A14" s="14" t="s">
        <v>26</v>
      </c>
      <c r="B14" s="14"/>
      <c r="C14" s="14"/>
      <c r="D14" s="14" t="s">
        <v>27</v>
      </c>
      <c r="E14" s="15">
        <v>0.014</v>
      </c>
      <c r="F14" s="16" t="s">
        <v>28</v>
      </c>
      <c r="G14" s="17">
        <v>56701.1</v>
      </c>
      <c r="H14" s="17">
        <f ca="1">ROUND(INDIRECT(ADDRESS(ROW()+(0), COLUMN()+(-3), 1))*INDIRECT(ADDRESS(ROW()+(0), COLUMN()+(-1), 1)), 2)</f>
        <v>793.82</v>
      </c>
    </row>
    <row r="15" spans="1:8" ht="13.50" thickBot="1" customHeight="1">
      <c r="A15" s="14" t="s">
        <v>29</v>
      </c>
      <c r="B15" s="14"/>
      <c r="C15" s="14"/>
      <c r="D15" s="18" t="s">
        <v>30</v>
      </c>
      <c r="E15" s="19">
        <v>0.139</v>
      </c>
      <c r="F15" s="20" t="s">
        <v>31</v>
      </c>
      <c r="G15" s="21">
        <v>912.78</v>
      </c>
      <c r="H15" s="21">
        <f ca="1">ROUND(INDIRECT(ADDRESS(ROW()+(0), COLUMN()+(-3), 1))*INDIRECT(ADDRESS(ROW()+(0), COLUMN()+(-1), 1)), 2)</f>
        <v>126.88</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29134.7</v>
      </c>
      <c r="H16" s="24">
        <f ca="1">ROUND(INDIRECT(ADDRESS(ROW()+(0), COLUMN()+(-3), 1))*INDIRECT(ADDRESS(ROW()+(0), COLUMN()+(-1), 1))/100, 2)</f>
        <v>582.69</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29717.4</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