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<sst xmlns="http://schemas.openxmlformats.org/spreadsheetml/2006/main" count="36" uniqueCount="36">
  <si>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</si>
  <si>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AAO020</t>
  </si>
  <si>
    <t xml:space="preserve">m</t>
  </si>
  <si>
    <t xml:space="preserve">Tranchée drainante sur le périmètre d'un mur en contact avec le terrain.</t>
  </si>
  <si>
    <r>
      <rPr>
        <sz val="8.25"/>
        <color rgb="FF000000"/>
        <rFont val="Arial"/>
        <family val="2"/>
      </rPr>
      <t xml:space="preserve">Tranchée drainante sur le périmètre d'un mur en contact avec le terrain, avec une pente minimale de 0,50%, pour captage des eaux qui filtrent à travers la surface du terrain, au fond de laquelle est placée un 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 mis en place sur un dallage en béton massif BCN: CPJ-CEM II/A 32,5 - TP - B 20 - 15/25 - E: 1 - NA - P 18-305, de 10 cm d'épaisseur, en demi-cercle pour recevoir le tube et réaliser les pentes, avec le remblai latéral et supérieur jusqu'à 25 cm au-dessus de la génératrice supérieure du tube avec grave filtrante non classifiée, le tout enveloppé dans un 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Comprend le lubrifiant pour montage.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</si>
  <si>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</si>
  <si>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</si>
  <si>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</si>
  <si>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</si>
  <si>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</si>
  <si>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</si>
  <si>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</si>
  <si>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</si>
  <si>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</si>
  <si>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mt11tdv015g</t>
  </si>
  <si>
    <t xml:space="preserve">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t>
  </si>
  <si>
    <t xml:space="preserve">m</t>
  </si>
  <si>
    <t xml:space="preserve">mt11ade100a</t>
  </si>
  <si>
    <t xml:space="preserve">Lubrifiant pour union via un joint élastique de tubes et d'accessoires.</t>
  </si>
  <si>
    <t xml:space="preserve">kg</t>
  </si>
  <si>
    <t xml:space="preserve">mt01ard030b</t>
  </si>
  <si>
    <t xml:space="preserve">Grave filtrante sans classification.</t>
  </si>
  <si>
    <t xml:space="preserve">t</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</si>
  <si>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</si>
  <si>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</si>
  <si>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</si>
  <si>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</si>
  <si>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</si>
  <si>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</si>
  <si>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</si>
  <si>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</si>
  <si>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</si>
  <si>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</si>
  <si>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</si>
  <si>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861,50F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</si>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</sst>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1.36"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0.066</v>
      </c>
      <c r="F9" s="11" t="s">
        <v>13</v>
      </c>
      <c r="G9" s="13">
        <v>69839.7</v>
      </c>
      <c r="H9" s="13">
        <f ca="1">ROUND(INDIRECT(ADDRESS(ROW()+(0), COLUMN()+(-3), 1))*INDIRECT(ADDRESS(ROW()+(0), COLUMN()+(-1), 1)), 2)</f>
        <v>4609.42</v>
      </c>
    </row>
    <row r="10" spans="1:8" ht="55.50" thickBot="1" customHeight="1">
      <c r="A10" s="14" t="s">
        <v>14</v>
      </c>
      <c r="B10" s="14"/>
      <c r="C10" s="14"/>
      <c r="D10" s="14" t="s">
        <v>15</v>
      </c>
      <c r="E10" s="15">
        <v>1.02</v>
      </c>
      <c r="F10" s="16" t="s">
        <v>16</v>
      </c>
      <c r="G10" s="17">
        <v>15264.6</v>
      </c>
      <c r="H10" s="17">
        <f ca="1">ROUND(INDIRECT(ADDRESS(ROW()+(0), COLUMN()+(-3), 1))*INDIRECT(ADDRESS(ROW()+(0), COLUMN()+(-1), 1)), 2)</f>
        <v>15569.9</v>
      </c>
    </row>
    <row r="11" spans="1:8" ht="13.50" thickBot="1" customHeight="1">
      <c r="A11" s="14" t="s">
        <v>17</v>
      </c>
      <c r="B11" s="14"/>
      <c r="C11" s="14"/>
      <c r="D11" s="14" t="s">
        <v>18</v>
      </c>
      <c r="E11" s="15">
        <v>0.005</v>
      </c>
      <c r="F11" s="16" t="s">
        <v>19</v>
      </c>
      <c r="G11" s="17">
        <v>18479</v>
      </c>
      <c r="H11" s="17">
        <f ca="1">ROUND(INDIRECT(ADDRESS(ROW()+(0), COLUMN()+(-3), 1))*INDIRECT(ADDRESS(ROW()+(0), COLUMN()+(-1), 1)), 2)</f>
        <v>92.39</v>
      </c>
    </row>
    <row r="12" spans="1:8" ht="13.50" thickBot="1" customHeight="1">
      <c r="A12" s="14" t="s">
        <v>20</v>
      </c>
      <c r="B12" s="14"/>
      <c r="C12" s="14"/>
      <c r="D12" s="14" t="s">
        <v>21</v>
      </c>
      <c r="E12" s="15">
        <v>0.418</v>
      </c>
      <c r="F12" s="16" t="s">
        <v>22</v>
      </c>
      <c r="G12" s="17">
        <v>12249.9</v>
      </c>
      <c r="H12" s="17">
        <f ca="1">ROUND(INDIRECT(ADDRESS(ROW()+(0), COLUMN()+(-3), 1))*INDIRECT(ADDRESS(ROW()+(0), COLUMN()+(-1), 1)), 2)</f>
        <v>5120.45</v>
      </c>
    </row>
    <row r="13" spans="1:8" ht="55.50" thickBot="1" customHeight="1">
      <c r="A13" s="14" t="s">
        <v>23</v>
      </c>
      <c r="B13" s="14"/>
      <c r="C13" s="14"/>
      <c r="D13" s="14" t="s">
        <v>24</v>
      </c>
      <c r="E13" s="15">
        <v>2.42</v>
      </c>
      <c r="F13" s="16" t="s">
        <v>25</v>
      </c>
      <c r="G13" s="17">
        <v>814.56</v>
      </c>
      <c r="H13" s="17">
        <f ca="1">ROUND(INDIRECT(ADDRESS(ROW()+(0), COLUMN()+(-3), 1))*INDIRECT(ADDRESS(ROW()+(0), COLUMN()+(-1), 1)), 2)</f>
        <v>1971.24</v>
      </c>
    </row>
    <row r="14" spans="1:8" ht="13.50" thickBot="1" customHeight="1">
      <c r="A14" s="14" t="s">
        <v>26</v>
      </c>
      <c r="B14" s="14"/>
      <c r="C14" s="14"/>
      <c r="D14" s="14" t="s">
        <v>27</v>
      </c>
      <c r="E14" s="15">
        <v>0.209</v>
      </c>
      <c r="F14" s="16" t="s">
        <v>28</v>
      </c>
      <c r="G14" s="17">
        <v>1615.06</v>
      </c>
      <c r="H14" s="17">
        <f ca="1">ROUND(INDIRECT(ADDRESS(ROW()+(0), COLUMN()+(-3), 1))*INDIRECT(ADDRESS(ROW()+(0), COLUMN()+(-1), 1)), 2)</f>
        <v>337.55</v>
      </c>
    </row>
    <row r="15" spans="1:8" ht="13.50" thickBot="1" customHeight="1">
      <c r="A15" s="14" t="s">
        <v>29</v>
      </c>
      <c r="B15" s="14"/>
      <c r="C15" s="14"/>
      <c r="D15" s="18" t="s">
        <v>30</v>
      </c>
      <c r="E15" s="19">
        <v>0.488</v>
      </c>
      <c r="F15" s="20" t="s">
        <v>31</v>
      </c>
      <c r="G15" s="21">
        <v>927.76</v>
      </c>
      <c r="H15" s="21">
        <f ca="1">ROUND(INDIRECT(ADDRESS(ROW()+(0), COLUMN()+(-3), 1))*INDIRECT(ADDRESS(ROW()+(0), COLUMN()+(-1), 1)), 2)</f>
        <v>452.75</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28153.7</v>
      </c>
      <c r="H16" s="24">
        <f ca="1">ROUND(INDIRECT(ADDRESS(ROW()+(0), COLUMN()+(-3), 1))*INDIRECT(ADDRESS(ROW()+(0), COLUMN()+(-1), 1))/100, 2)</f>
        <v>563.07</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28716.7</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