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<sst xmlns="http://schemas.openxmlformats.org/spreadsheetml/2006/main" count="33" uniqueCount="33">
  <si>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</si>
  <si>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</si>
  <si>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</si>
  <si>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</si>
  <si>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siphoïde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40x40x50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</si>
  <si>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</si>
  <si>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</si>
  <si>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</si>
  <si>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</si>
  <si>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</si>
  <si>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</si>
  <si>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</si>
  <si>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</si>
  <si>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</si>
  <si>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mt11arh010b</t>
  </si>
  <si>
    <t xml:space="preserve">Regard avec fond, à tampon amovible, préfabriqué en béton fck=25 MPa, de 40x40x50 cm de mesures intérieures, pour assainissement.</t>
  </si>
  <si>
    <t xml:space="preserve">U</t>
  </si>
  <si>
    <t xml:space="preserve">mt11arh040b</t>
  </si>
  <si>
    <t xml:space="preserve">Plaque pour siphonner préfabriquée en béton armé, pour des regards d'assainissement de 40x40 cm.</t>
  </si>
  <si>
    <t xml:space="preserve">U</t>
  </si>
  <si>
    <t xml:space="preserve">mt11arh020b</t>
  </si>
  <si>
    <t xml:space="preserve">Cadre et tampon préfabriqués en béton armé fck=25 MPa, pour des regards d'assainissement de 40x40 cm, épaisseur du tampon 4 cm.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</si>
  <si>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</si>
  <si>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</si>
  <si>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</si>
  <si>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</si>
  <si>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</si>
  <si>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</si>
  <si>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</si>
  <si>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</si>
  <si>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</si>
  <si>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2.577,06F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</si>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</sst>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57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/>
      <c r="D8" s="10" t="s">
        <v>12</v>
      </c>
      <c r="E8" s="12">
        <v>0.074000</v>
      </c>
      <c r="F8" s="14" t="s">
        <v>13</v>
      </c>
      <c r="G8" s="16">
        <v>62633.390000</v>
      </c>
      <c r="H8" s="16">
        <f ca="1">ROUND(INDIRECT(ADDRESS(ROW()+(0), COLUMN()+(-3), 1))*INDIRECT(ADDRESS(ROW()+(0), COLUMN()+(-1), 1)), 2)</f>
        <v>4634.870000</v>
      </c>
    </row>
    <row r="9" spans="1:8" ht="24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30180.820000</v>
      </c>
      <c r="H9" s="20">
        <f ca="1">ROUND(INDIRECT(ADDRESS(ROW()+(0), COLUMN()+(-3), 1))*INDIRECT(ADDRESS(ROW()+(0), COLUMN()+(-1), 1)), 2)</f>
        <v>30180.820000</v>
      </c>
    </row>
    <row r="10" spans="1:8" ht="24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4480.740000</v>
      </c>
      <c r="H10" s="20">
        <f ca="1">ROUND(INDIRECT(ADDRESS(ROW()+(0), COLUMN()+(-3), 1))*INDIRECT(ADDRESS(ROW()+(0), COLUMN()+(-1), 1)), 2)</f>
        <v>4480.740000</v>
      </c>
    </row>
    <row r="11" spans="1:8" ht="24.00" thickBot="1" customHeight="1">
      <c r="A11" s="17" t="s">
        <v>20</v>
      </c>
      <c r="B11" s="17"/>
      <c r="C11" s="17"/>
      <c r="D11" s="17" t="s">
        <v>21</v>
      </c>
      <c r="E11" s="18">
        <v>1.000000</v>
      </c>
      <c r="F11" s="19" t="s">
        <v>22</v>
      </c>
      <c r="G11" s="20">
        <v>10294.940000</v>
      </c>
      <c r="H11" s="20">
        <f ca="1">ROUND(INDIRECT(ADDRESS(ROW()+(0), COLUMN()+(-3), 1))*INDIRECT(ADDRESS(ROW()+(0), COLUMN()+(-1), 1)), 2)</f>
        <v>10294.940000</v>
      </c>
    </row>
    <row r="12" spans="1:8" ht="13.50" thickBot="1" customHeight="1">
      <c r="A12" s="17" t="s">
        <v>23</v>
      </c>
      <c r="B12" s="17"/>
      <c r="C12" s="17"/>
      <c r="D12" s="17" t="s">
        <v>24</v>
      </c>
      <c r="E12" s="18">
        <v>0.693000</v>
      </c>
      <c r="F12" s="19" t="s">
        <v>25</v>
      </c>
      <c r="G12" s="20">
        <v>961.230000</v>
      </c>
      <c r="H12" s="20">
        <f ca="1">ROUND(INDIRECT(ADDRESS(ROW()+(0), COLUMN()+(-3), 1))*INDIRECT(ADDRESS(ROW()+(0), COLUMN()+(-1), 1)), 2)</f>
        <v>666.130000</v>
      </c>
    </row>
    <row r="13" spans="1:8" ht="13.50" thickBot="1" customHeight="1">
      <c r="A13" s="17" t="s">
        <v>26</v>
      </c>
      <c r="B13" s="17"/>
      <c r="C13" s="17"/>
      <c r="D13" s="21" t="s">
        <v>27</v>
      </c>
      <c r="E13" s="22">
        <v>0.511000</v>
      </c>
      <c r="F13" s="23" t="s">
        <v>28</v>
      </c>
      <c r="G13" s="24">
        <v>534.350000</v>
      </c>
      <c r="H13" s="24">
        <f ca="1">ROUND(INDIRECT(ADDRESS(ROW()+(0), COLUMN()+(-3), 1))*INDIRECT(ADDRESS(ROW()+(0), COLUMN()+(-1), 1)), 2)</f>
        <v>273.050000</v>
      </c>
    </row>
    <row r="14" spans="1:8" ht="13.5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50530.550000</v>
      </c>
      <c r="H14" s="28">
        <f ca="1">ROUND(INDIRECT(ADDRESS(ROW()+(0), COLUMN()+(-3), 1))*INDIRECT(ADDRESS(ROW()+(0), COLUMN()+(-1), 1))/100, 2)</f>
        <v>1010.610000</v>
      </c>
    </row>
    <row r="15" spans="1:8" ht="13.5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51541.160000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