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<sst xmlns="http://schemas.openxmlformats.org/spreadsheetml/2006/main" count="33" uniqueCount="33">
  <si>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</si>
  <si>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</si>
  <si>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</si>
  <si>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</si>
  <si>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au pied de la descente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30x30x30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</si>
  <si>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</si>
  <si>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</si>
  <si>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</si>
  <si>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</si>
  <si>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</si>
  <si>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</si>
  <si>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</si>
  <si>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</si>
  <si>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</si>
  <si>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mt11arp010a</t>
  </si>
  <si>
    <t xml:space="preserve">Regard à tampon amovible en polypropylène, avec fond prédécoupé, 30x30x30 cm, pour assainissement.</t>
  </si>
  <si>
    <t xml:space="preserve">U</t>
  </si>
  <si>
    <t xml:space="preserve">mt11ppl030a</t>
  </si>
  <si>
    <t xml:space="preserve">Coude 87°30' en PVC lisse, D=125 mm.</t>
  </si>
  <si>
    <t xml:space="preserve">U</t>
  </si>
  <si>
    <t xml:space="preserve">mt11arp050a</t>
  </si>
  <si>
    <t xml:space="preserve">Couvercle en PVC, pour regard d'assainissement de 30x30 cm.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</si>
  <si>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</si>
  <si>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</si>
  <si>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</si>
  <si>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</si>
  <si>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</si>
  <si>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</si>
  <si>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</si>
  <si>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</si>
  <si>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</si>
  <si>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2.633,84F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</si>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</sst>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21" customWidth="1"/>
    <col min="4" max="4" width="57.6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/>
      <c r="D8" s="10" t="s">
        <v>12</v>
      </c>
      <c r="E8" s="12">
        <v>0.079000</v>
      </c>
      <c r="F8" s="14" t="s">
        <v>13</v>
      </c>
      <c r="G8" s="16">
        <v>62633.390000</v>
      </c>
      <c r="H8" s="16">
        <f ca="1">ROUND(INDIRECT(ADDRESS(ROW()+(0), COLUMN()+(-3), 1))*INDIRECT(ADDRESS(ROW()+(0), COLUMN()+(-1), 1)), 2)</f>
        <v>4948.040000</v>
      </c>
    </row>
    <row r="9" spans="1:8" ht="24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24671.990000</v>
      </c>
      <c r="H9" s="20">
        <f ca="1">ROUND(INDIRECT(ADDRESS(ROW()+(0), COLUMN()+(-3), 1))*INDIRECT(ADDRESS(ROW()+(0), COLUMN()+(-1), 1)), 2)</f>
        <v>24671.990000</v>
      </c>
    </row>
    <row r="10" spans="1:8" ht="13.5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5839.040000</v>
      </c>
      <c r="H10" s="20">
        <f ca="1">ROUND(INDIRECT(ADDRESS(ROW()+(0), COLUMN()+(-3), 1))*INDIRECT(ADDRESS(ROW()+(0), COLUMN()+(-1), 1)), 2)</f>
        <v>5839.040000</v>
      </c>
    </row>
    <row r="11" spans="1:8" ht="13.50" thickBot="1" customHeight="1">
      <c r="A11" s="17" t="s">
        <v>20</v>
      </c>
      <c r="B11" s="17"/>
      <c r="C11" s="17"/>
      <c r="D11" s="17" t="s">
        <v>21</v>
      </c>
      <c r="E11" s="18">
        <v>1.000000</v>
      </c>
      <c r="F11" s="19" t="s">
        <v>22</v>
      </c>
      <c r="G11" s="20">
        <v>15103.660000</v>
      </c>
      <c r="H11" s="20">
        <f ca="1">ROUND(INDIRECT(ADDRESS(ROW()+(0), COLUMN()+(-3), 1))*INDIRECT(ADDRESS(ROW()+(0), COLUMN()+(-1), 1)), 2)</f>
        <v>15103.660000</v>
      </c>
    </row>
    <row r="12" spans="1:8" ht="13.50" thickBot="1" customHeight="1">
      <c r="A12" s="17" t="s">
        <v>23</v>
      </c>
      <c r="B12" s="17"/>
      <c r="C12" s="17"/>
      <c r="D12" s="17" t="s">
        <v>24</v>
      </c>
      <c r="E12" s="18">
        <v>0.799000</v>
      </c>
      <c r="F12" s="19" t="s">
        <v>25</v>
      </c>
      <c r="G12" s="20">
        <v>961.230000</v>
      </c>
      <c r="H12" s="20">
        <f ca="1">ROUND(INDIRECT(ADDRESS(ROW()+(0), COLUMN()+(-3), 1))*INDIRECT(ADDRESS(ROW()+(0), COLUMN()+(-1), 1)), 2)</f>
        <v>768.020000</v>
      </c>
    </row>
    <row r="13" spans="1:8" ht="13.50" thickBot="1" customHeight="1">
      <c r="A13" s="17" t="s">
        <v>26</v>
      </c>
      <c r="B13" s="17"/>
      <c r="C13" s="17"/>
      <c r="D13" s="21" t="s">
        <v>27</v>
      </c>
      <c r="E13" s="22">
        <v>0.586000</v>
      </c>
      <c r="F13" s="23" t="s">
        <v>28</v>
      </c>
      <c r="G13" s="24">
        <v>534.350000</v>
      </c>
      <c r="H13" s="24">
        <f ca="1">ROUND(INDIRECT(ADDRESS(ROW()+(0), COLUMN()+(-3), 1))*INDIRECT(ADDRESS(ROW()+(0), COLUMN()+(-1), 1)), 2)</f>
        <v>313.130000</v>
      </c>
    </row>
    <row r="14" spans="1:8" ht="13.50" thickBot="1" customHeight="1">
      <c r="A14" s="21"/>
      <c r="B14" s="21"/>
      <c r="C14" s="21"/>
      <c r="D14" s="25" t="s">
        <v>29</v>
      </c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51643.880000</v>
      </c>
      <c r="H14" s="28">
        <f ca="1">ROUND(INDIRECT(ADDRESS(ROW()+(0), COLUMN()+(-3), 1))*INDIRECT(ADDRESS(ROW()+(0), COLUMN()+(-1), 1))/100, 2)</f>
        <v>1032.880000</v>
      </c>
    </row>
    <row r="15" spans="1:8" ht="13.5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52676.760000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