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<sst xmlns="http://schemas.openxmlformats.org/spreadsheetml/2006/main" count="30" uniqueCount="30">
  <si>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</si>
  <si>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</si>
  <si>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</si>
  <si>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</si>
  <si>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</si>
  <si>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</si>
  <si>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</si>
  <si>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</si>
  <si>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</si>
  <si>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</si>
  <si>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</si>
  <si>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</si>
  <si>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</si>
  <si>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</si>
  <si>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mt11arh010c</t>
  </si>
  <si>
    <t xml:space="preserve">Regard avec fond, à tampon amovible, préfabriqué en béton fck=25 MPa, de 50x50x50 cm de mesures intérieures, pour assainissement.</t>
  </si>
  <si>
    <t xml:space="preserve">U</t>
  </si>
  <si>
    <t xml:space="preserve">mt11arh020c</t>
  </si>
  <si>
    <t xml:space="preserve">Cadre et tampon préfabriqués en béton armé fck=25 MPa, pour des regards d'assainissement de 50x50 cm, épaisseur du tampon 6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</si>
  <si>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</si>
  <si>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</si>
  <si>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</si>
  <si>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</si>
  <si>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</si>
  <si>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</si>
  <si>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</si>
  <si>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</si>
  <si>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</si>
  <si>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3.729,66F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</si>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</sst>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0.096000</v>
      </c>
      <c r="F8" s="14" t="s">
        <v>13</v>
      </c>
      <c r="G8" s="16">
        <v>62633.390000</v>
      </c>
      <c r="H8" s="16">
        <f ca="1">ROUND(INDIRECT(ADDRESS(ROW()+(0), COLUMN()+(-3), 1))*INDIRECT(ADDRESS(ROW()+(0), COLUMN()+(-1), 1)), 2)</f>
        <v>6012.810000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47871.880000</v>
      </c>
      <c r="H9" s="20">
        <f ca="1">ROUND(INDIRECT(ADDRESS(ROW()+(0), COLUMN()+(-3), 1))*INDIRECT(ADDRESS(ROW()+(0), COLUMN()+(-1), 1)), 2)</f>
        <v>47871.880000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18254.260000</v>
      </c>
      <c r="H10" s="20">
        <f ca="1">ROUND(INDIRECT(ADDRESS(ROW()+(0), COLUMN()+(-3), 1))*INDIRECT(ADDRESS(ROW()+(0), COLUMN()+(-1), 1)), 2)</f>
        <v>18254.260000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0.732000</v>
      </c>
      <c r="F11" s="19" t="s">
        <v>22</v>
      </c>
      <c r="G11" s="20">
        <v>961.230000</v>
      </c>
      <c r="H11" s="20">
        <f ca="1">ROUND(INDIRECT(ADDRESS(ROW()+(0), COLUMN()+(-3), 1))*INDIRECT(ADDRESS(ROW()+(0), COLUMN()+(-1), 1)), 2)</f>
        <v>703.620000</v>
      </c>
    </row>
    <row r="12" spans="1:8" ht="13.50" thickBot="1" customHeight="1">
      <c r="A12" s="17" t="s">
        <v>23</v>
      </c>
      <c r="B12" s="17"/>
      <c r="C12" s="17"/>
      <c r="D12" s="21" t="s">
        <v>24</v>
      </c>
      <c r="E12" s="22">
        <v>0.539000</v>
      </c>
      <c r="F12" s="23" t="s">
        <v>25</v>
      </c>
      <c r="G12" s="24">
        <v>534.350000</v>
      </c>
      <c r="H12" s="24">
        <f ca="1">ROUND(INDIRECT(ADDRESS(ROW()+(0), COLUMN()+(-3), 1))*INDIRECT(ADDRESS(ROW()+(0), COLUMN()+(-1), 1)), 2)</f>
        <v>288.010000</v>
      </c>
    </row>
    <row r="13" spans="1:8" ht="13.50" thickBot="1" customHeight="1">
      <c r="A13" s="21"/>
      <c r="B13" s="21"/>
      <c r="C13" s="21"/>
      <c r="D13" s="25" t="s">
        <v>26</v>
      </c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73130.580000</v>
      </c>
      <c r="H13" s="28">
        <f ca="1">ROUND(INDIRECT(ADDRESS(ROW()+(0), COLUMN()+(-3), 1))*INDIRECT(ADDRESS(ROW()+(0), COLUMN()+(-1), 1))/100, 2)</f>
        <v>1462.610000</v>
      </c>
    </row>
    <row r="14" spans="1:8" ht="13.50" thickBot="1" customHeight="1">
      <c r="A14" s="6" t="s">
        <v>28</v>
      </c>
      <c r="B14" s="6"/>
      <c r="C14" s="6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74593.190000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