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<sst xmlns="http://schemas.openxmlformats.org/spreadsheetml/2006/main" count="24" uniqueCount="24">
  <si>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</si>
  <si>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VPX040</t>
  </si>
  <si>
    <t xml:space="preserve">m²</t>
  </si>
  <si>
    <t xml:space="preserve">Couche de finition pour revêtement de sol de mélange bitumineux.</t>
  </si>
  <si>
    <r>
      <rPr>
        <sz val="8.25"/>
        <color rgb="FF000000"/>
        <rFont val="Arial"/>
        <family val="2"/>
      </rPr>
      <t xml:space="preserve">Couche de finition pour revêtement de sol de mélange bitumineux, appliquée en </t>
    </r>
    <r>
      <rPr>
        <b/>
        <sz val="8.25"/>
        <color rgb="FF000000"/>
        <rFont val="Arial"/>
        <family val="2"/>
      </rPr>
      <t xml:space="preserve">deux couches</t>
    </r>
    <r>
      <rPr>
        <sz val="8.25"/>
        <color rgb="FF000000"/>
        <rFont val="Arial"/>
        <family val="2"/>
      </rPr>
      <t xml:space="preserve">, réalisée avec un </t>
    </r>
    <r>
      <rPr>
        <b/>
        <sz val="8.25"/>
        <color rgb="FF000000"/>
        <rFont val="Arial"/>
        <family val="2"/>
      </rPr>
      <t xml:space="preserve">coulis bitumineux homogène (slurry), couleur noire, constitué de granulats et charges minérales, liés avec émulsion asphaltique</t>
    </r>
    <r>
      <rPr>
        <sz val="8.25"/>
        <color rgb="FF000000"/>
        <rFont val="Arial"/>
        <family val="2"/>
      </rPr>
      <t xml:space="preserve">, avec un rendement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kg/m² par couche, sans inclure la préparation du support.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</si>
  <si>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</si>
  <si>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</si>
  <si>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</si>
  <si>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</si>
  <si>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</si>
  <si>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</si>
  <si>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mt47aag040a</t>
  </si>
  <si>
    <t xml:space="preserve">Coulis bitumineux homogène (slurry), couleur noire, constitué de granulats et charges minérales, liés avec émulsion asphaltique, selon NF EN 12274-7.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</si>
  <si>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</si>
  <si>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</si>
  <si>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</si>
  <si>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</si>
  <si>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</si>
  <si>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</si>
  <si>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</si>
  <si>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</si>
  <si>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</si>
  <si>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570,21F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</si>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</sst>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9.86" customWidth="1"/>
    <col min="3" max="3" width="20.23" customWidth="1"/>
    <col min="4" max="4" width="26.86" customWidth="1"/>
    <col min="5" max="5" width="4.76" customWidth="1"/>
    <col min="6" max="6" width="8.16" customWidth="1"/>
    <col min="7" max="7" width="1.02" customWidth="1"/>
    <col min="8" max="8" width="4.42" customWidth="1"/>
    <col min="9" max="9" width="9.52" customWidth="1"/>
    <col min="10" max="10" width="5.44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6.000000</v>
      </c>
      <c r="G8" s="14" t="s">
        <v>13</v>
      </c>
      <c r="H8" s="14"/>
      <c r="I8" s="16">
        <v>633.890000</v>
      </c>
      <c r="J8" s="16"/>
      <c r="K8" s="16">
        <f ca="1">ROUND(INDIRECT(ADDRESS(ROW()+(0), COLUMN()+(-5), 1))*INDIRECT(ADDRESS(ROW()+(0), COLUMN()+(-2), 1)), 2)</f>
        <v>3803.340000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0.125000</v>
      </c>
      <c r="G9" s="19" t="s">
        <v>16</v>
      </c>
      <c r="H9" s="19"/>
      <c r="I9" s="20">
        <v>961.230000</v>
      </c>
      <c r="J9" s="20"/>
      <c r="K9" s="20">
        <f ca="1">ROUND(INDIRECT(ADDRESS(ROW()+(0), COLUMN()+(-5), 1))*INDIRECT(ADDRESS(ROW()+(0), COLUMN()+(-2), 1)), 2)</f>
        <v>120.150000</v>
      </c>
    </row>
    <row r="10" spans="1:11" ht="13.50" thickBot="1" customHeight="1">
      <c r="A10" s="17" t="s">
        <v>17</v>
      </c>
      <c r="B10" s="21" t="s">
        <v>18</v>
      </c>
      <c r="C10" s="21"/>
      <c r="D10" s="21"/>
      <c r="E10" s="21"/>
      <c r="F10" s="22">
        <v>0.125000</v>
      </c>
      <c r="G10" s="23" t="s">
        <v>19</v>
      </c>
      <c r="H10" s="23"/>
      <c r="I10" s="24">
        <v>556.690000</v>
      </c>
      <c r="J10" s="24"/>
      <c r="K10" s="24">
        <f ca="1">ROUND(INDIRECT(ADDRESS(ROW()+(0), COLUMN()+(-5), 1))*INDIRECT(ADDRESS(ROW()+(0), COLUMN()+(-2), 1)), 2)</f>
        <v>69.590000</v>
      </c>
    </row>
    <row r="11" spans="1:11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3993.080000</v>
      </c>
      <c r="J11" s="28"/>
      <c r="K11" s="28">
        <f ca="1">ROUND(INDIRECT(ADDRESS(ROW()+(0), COLUMN()+(-5), 1))*INDIRECT(ADDRESS(ROW()+(0), COLUMN()+(-2), 1))/100, 2)</f>
        <v>79.860000</v>
      </c>
    </row>
    <row r="12" spans="1:11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4072.940000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