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<sst xmlns="http://schemas.openxmlformats.org/spreadsheetml/2006/main" count="36" uniqueCount="36">
  <si>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</si>
  <si>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VPW010</t>
  </si>
  <si>
    <t xml:space="preserve">m²</t>
  </si>
  <si>
    <t xml:space="preserve">Terrasse deck en WPC.</t>
  </si>
  <si>
    <r>
      <rPr>
        <sz val="8.25"/>
        <color rgb="FF000000"/>
        <rFont val="Arial"/>
        <family val="2"/>
      </rPr>
      <t xml:space="preserve">Terrasse deck constituée de lames massives en WPC avec polyéthylène et fibres de bois, de 20x127x2440 mm, une face visible avec texture de bois, fixées avec le système de fixation cachée, sur lambourdes de PVC de 50x45 mm, espacées entre elles de 300 mm et appuyés sur supports réglables, en polyoléfine, avec base arrondie plate, pour des hauteurs comprises entre 30 et 50 mm. Comprend les clips en acier inoxydable pour la fixation des planches aux lambourdes et le mastic de polyuréthane pour la fixation des supports réglables à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</si>
  <si>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</si>
  <si>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</si>
  <si>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</si>
  <si>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</si>
  <si>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</si>
  <si>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</si>
  <si>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mt18acc030aa</t>
  </si>
  <si>
    <t xml:space="preserve">Support réglable, en polyoléfine, avec addition de charge minérale, de couleur noire, avec 750 k de capacité mécanique à compression et base arrondie plate, pour des hauteurs comprises entre 30 et 50 mm; stabilité thermique de -25°C jusqu'à 110°C; imputrescible, avec résistance au vieillissement et aux intempéries.</t>
  </si>
  <si>
    <t xml:space="preserve">U</t>
  </si>
  <si>
    <t xml:space="preserve">mt15sja140a</t>
  </si>
  <si>
    <t xml:space="preserve">Cartouche de mastic élastique monocomposant à base de polyuréthane, de 310 cm³, à élasticité permanente et séchage rapide, couleur grise.</t>
  </si>
  <si>
    <t xml:space="preserve">U</t>
  </si>
  <si>
    <t xml:space="preserve">mt18acc010a</t>
  </si>
  <si>
    <t xml:space="preserve">Lambourde en PVC de 50x45 mm, pour appui et fixation des terrasses deck en extérieur.</t>
  </si>
  <si>
    <t xml:space="preserve">m</t>
  </si>
  <si>
    <t xml:space="preserve">mt18fmp010a</t>
  </si>
  <si>
    <t xml:space="preserve">Lames massives en WPC avec polyéthylène et fibres de bois, de 20x127x2440 mm, une face visible avec texture de bois et rainures latérales, selon NF EN 15534-4.</t>
  </si>
  <si>
    <t xml:space="preserve">m²</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</si>
  <si>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</si>
  <si>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</si>
  <si>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</si>
  <si>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</si>
  <si>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</si>
  <si>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</si>
  <si>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</si>
  <si>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</si>
  <si>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</si>
  <si>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</si>
  <si>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</si>
  <si>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20.759,53F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</si>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</sst>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7</v>
      </c>
      <c r="F9" s="11" t="s">
        <v>13</v>
      </c>
      <c r="G9" s="13">
        <v>945.75</v>
      </c>
      <c r="H9" s="13">
        <f ca="1">ROUND(INDIRECT(ADDRESS(ROW()+(0), COLUMN()+(-3), 1))*INDIRECT(ADDRESS(ROW()+(0), COLUMN()+(-1), 1)), 2)</f>
        <v>6620.25</v>
      </c>
    </row>
    <row r="10" spans="1:8" ht="24.00" thickBot="1" customHeight="1">
      <c r="A10" s="14" t="s">
        <v>14</v>
      </c>
      <c r="B10" s="14"/>
      <c r="C10" s="14" t="s">
        <v>15</v>
      </c>
      <c r="D10" s="14"/>
      <c r="E10" s="15">
        <v>0.333</v>
      </c>
      <c r="F10" s="16" t="s">
        <v>16</v>
      </c>
      <c r="G10" s="17">
        <v>8900.18</v>
      </c>
      <c r="H10" s="17">
        <f ca="1">ROUND(INDIRECT(ADDRESS(ROW()+(0), COLUMN()+(-3), 1))*INDIRECT(ADDRESS(ROW()+(0), COLUMN()+(-1), 1)), 2)</f>
        <v>2963.76</v>
      </c>
    </row>
    <row r="11" spans="1:8" ht="13.50" thickBot="1" customHeight="1">
      <c r="A11" s="14" t="s">
        <v>17</v>
      </c>
      <c r="B11" s="14"/>
      <c r="C11" s="14" t="s">
        <v>18</v>
      </c>
      <c r="D11" s="14"/>
      <c r="E11" s="15">
        <v>3.5</v>
      </c>
      <c r="F11" s="16" t="s">
        <v>19</v>
      </c>
      <c r="G11" s="17">
        <v>3427.24</v>
      </c>
      <c r="H11" s="17">
        <f ca="1">ROUND(INDIRECT(ADDRESS(ROW()+(0), COLUMN()+(-3), 1))*INDIRECT(ADDRESS(ROW()+(0), COLUMN()+(-1), 1)), 2)</f>
        <v>11995.3</v>
      </c>
    </row>
    <row r="12" spans="1:8" ht="24.00" thickBot="1" customHeight="1">
      <c r="A12" s="14" t="s">
        <v>20</v>
      </c>
      <c r="B12" s="14"/>
      <c r="C12" s="14" t="s">
        <v>21</v>
      </c>
      <c r="D12" s="14"/>
      <c r="E12" s="15">
        <v>1.05</v>
      </c>
      <c r="F12" s="16" t="s">
        <v>22</v>
      </c>
      <c r="G12" s="17">
        <v>50488.9</v>
      </c>
      <c r="H12" s="17">
        <f ca="1">ROUND(INDIRECT(ADDRESS(ROW()+(0), COLUMN()+(-3), 1))*INDIRECT(ADDRESS(ROW()+(0), COLUMN()+(-1), 1)), 2)</f>
        <v>53013.3</v>
      </c>
    </row>
    <row r="13" spans="1:8" ht="34.50" thickBot="1" customHeight="1">
      <c r="A13" s="14" t="s">
        <v>23</v>
      </c>
      <c r="B13" s="14"/>
      <c r="C13" s="14" t="s">
        <v>24</v>
      </c>
      <c r="D13" s="14"/>
      <c r="E13" s="15">
        <v>20</v>
      </c>
      <c r="F13" s="16" t="s">
        <v>25</v>
      </c>
      <c r="G13" s="17">
        <v>304.13</v>
      </c>
      <c r="H13" s="17">
        <f ca="1">ROUND(INDIRECT(ADDRESS(ROW()+(0), COLUMN()+(-3), 1))*INDIRECT(ADDRESS(ROW()+(0), COLUMN()+(-1), 1)), 2)</f>
        <v>6082.6</v>
      </c>
    </row>
    <row r="14" spans="1:8" ht="13.50" thickBot="1" customHeight="1">
      <c r="A14" s="14" t="s">
        <v>26</v>
      </c>
      <c r="B14" s="14"/>
      <c r="C14" s="14" t="s">
        <v>27</v>
      </c>
      <c r="D14" s="14"/>
      <c r="E14" s="15">
        <v>0.661</v>
      </c>
      <c r="F14" s="16" t="s">
        <v>28</v>
      </c>
      <c r="G14" s="17">
        <v>1678.79</v>
      </c>
      <c r="H14" s="17">
        <f ca="1">ROUND(INDIRECT(ADDRESS(ROW()+(0), COLUMN()+(-3), 1))*INDIRECT(ADDRESS(ROW()+(0), COLUMN()+(-1), 1)), 2)</f>
        <v>1109.68</v>
      </c>
    </row>
    <row r="15" spans="1:8" ht="13.50" thickBot="1" customHeight="1">
      <c r="A15" s="14" t="s">
        <v>29</v>
      </c>
      <c r="B15" s="14"/>
      <c r="C15" s="18" t="s">
        <v>30</v>
      </c>
      <c r="D15" s="18"/>
      <c r="E15" s="19">
        <v>0.661</v>
      </c>
      <c r="F15" s="20" t="s">
        <v>31</v>
      </c>
      <c r="G15" s="21">
        <v>979</v>
      </c>
      <c r="H15" s="21">
        <f ca="1">ROUND(INDIRECT(ADDRESS(ROW()+(0), COLUMN()+(-3), 1))*INDIRECT(ADDRESS(ROW()+(0), COLUMN()+(-1), 1)), 2)</f>
        <v>647.12</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82432.1</v>
      </c>
      <c r="H16" s="24">
        <f ca="1">ROUND(INDIRECT(ADDRESS(ROW()+(0), COLUMN()+(-3), 1))*INDIRECT(ADDRESS(ROW()+(0), COLUMN()+(-1), 1))/100, 2)</f>
        <v>1648.64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84080.7</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