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<sst xmlns="http://schemas.openxmlformats.org/spreadsheetml/2006/main" count="24" uniqueCount="24">
  <si>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</si>
  <si>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TEI060</t>
  </si>
  <si>
    <t xml:space="preserve">U</t>
  </si>
  <si>
    <t xml:space="preserve">Luminaire circulaire encastré type Downlight, avec lampe LED.</t>
  </si>
  <si>
    <r>
      <rPr>
        <sz val="8.25"/>
        <color rgb="FF000000"/>
        <rFont val="Arial"/>
        <family val="2"/>
      </rPr>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</si>
  <si>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</si>
  <si>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</si>
  <si>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</si>
  <si>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</si>
  <si>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</si>
  <si>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</si>
  <si>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mt34lle060a</t>
  </si>
  <si>
    <t xml:space="preserve">Luminaire circulaire fixe de plafond type Downlight, non réglable, de 18 W, alimentation à 220/240 V et 50-60 Hz, de 175 mm de diamètre d'encastrement et 118 mm de hauteur, avec lampe LED non remplaçable, température de couleur 3000 K, optique constitué de réflecteur recouvert avec aluminium vaporisé, finition très brillante, à rendement élevé, faisceau de lumière extensif 73°, arc enjoliveur de plastique, finition thermo-émaillée, de couleur blanche, taux d'éblouissement unifié inférieur à 19, indice de reproduction chromatique supérieure à 80, flux lumineux 1081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</si>
  <si>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</si>
  <si>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</si>
  <si>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</si>
  <si>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</si>
  <si>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</si>
  <si>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</si>
  <si>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</si>
  <si>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</si>
  <si>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</si>
  <si>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47.231,42F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</si>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</sst>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7.35"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114973</v>
      </c>
      <c r="G9" s="13">
        <f ca="1">ROUND(INDIRECT(ADDRESS(ROW()+(0), COLUMN()+(-3), 1))*INDIRECT(ADDRESS(ROW()+(0), COLUMN()+(-1), 1)), 2)</f>
        <v>114973</v>
      </c>
    </row>
    <row r="10" spans="1:7" ht="13.50" thickBot="1" customHeight="1">
      <c r="A10" s="14" t="s">
        <v>14</v>
      </c>
      <c r="B10" s="14"/>
      <c r="C10" s="14" t="s">
        <v>15</v>
      </c>
      <c r="D10" s="15">
        <v>0.36</v>
      </c>
      <c r="E10" s="16" t="s">
        <v>16</v>
      </c>
      <c r="F10" s="17">
        <v>1397.14</v>
      </c>
      <c r="G10" s="17">
        <f ca="1">ROUND(INDIRECT(ADDRESS(ROW()+(0), COLUMN()+(-3), 1))*INDIRECT(ADDRESS(ROW()+(0), COLUMN()+(-1), 1)), 2)</f>
        <v>502.97</v>
      </c>
    </row>
    <row r="11" spans="1:7" ht="13.50" thickBot="1" customHeight="1">
      <c r="A11" s="14" t="s">
        <v>17</v>
      </c>
      <c r="B11" s="14"/>
      <c r="C11" s="18" t="s">
        <v>18</v>
      </c>
      <c r="D11" s="19">
        <v>0.36</v>
      </c>
      <c r="E11" s="20" t="s">
        <v>19</v>
      </c>
      <c r="F11" s="21">
        <v>797.26</v>
      </c>
      <c r="G11" s="21">
        <f ca="1">ROUND(INDIRECT(ADDRESS(ROW()+(0), COLUMN()+(-3), 1))*INDIRECT(ADDRESS(ROW()+(0), COLUMN()+(-1), 1)), 2)</f>
        <v>287.01</v>
      </c>
    </row>
    <row r="12" spans="1:7" ht="13.50" thickBot="1" customHeight="1">
      <c r="A12" s="18"/>
      <c r="B12" s="18"/>
      <c r="C12" s="5" t="s">
        <v>20</v>
      </c>
      <c r="D12" s="22">
        <v>2</v>
      </c>
      <c r="E12" s="23" t="s">
        <v>21</v>
      </c>
      <c r="F12" s="24">
        <f ca="1">ROUND(SUM(INDIRECT(ADDRESS(ROW()+(-1), COLUMN()+(1), 1)),INDIRECT(ADDRESS(ROW()+(-2), COLUMN()+(1), 1)),INDIRECT(ADDRESS(ROW()+(-3), COLUMN()+(1), 1))), 2)</f>
        <v>115763</v>
      </c>
      <c r="G12" s="24">
        <f ca="1">ROUND(INDIRECT(ADDRESS(ROW()+(0), COLUMN()+(-3), 1))*INDIRECT(ADDRESS(ROW()+(0), COLUMN()+(-1), 1))/100, 2)</f>
        <v>2315.27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118079</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