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<sst xmlns="http://schemas.openxmlformats.org/spreadsheetml/2006/main" count="31" uniqueCount="31">
  <si>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</si>
  <si>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POB010</t>
  </si>
  <si>
    <t xml:space="preserve">U</t>
  </si>
  <si>
    <t xml:space="preserve">Protection d'un arbre.</t>
  </si>
  <si>
    <r>
      <rPr>
        <sz val="7.80"/>
        <color rgb="FF000000"/>
        <rFont val="A"/>
        <family val="2"/>
      </rPr>
      <t xml:space="preserve">Protection d'un arbre existant avec des grilles amovibles de </t>
    </r>
    <r>
      <rPr>
        <b/>
        <sz val="7.80"/>
        <color rgb="FF000000"/>
        <rFont val="A"/>
        <family val="2"/>
      </rPr>
      <t xml:space="preserve">3,50x2,00</t>
    </r>
    <r>
      <rPr>
        <sz val="7.80"/>
        <color rgb="FF000000"/>
        <rFont val="A"/>
        <family val="2"/>
      </rPr>
      <t xml:space="preserve"> m, constituées d'un grillage à maille électrosoudée de </t>
    </r>
    <r>
      <rPr>
        <b/>
        <sz val="7.80"/>
        <color rgb="FF000000"/>
        <rFont val="A"/>
        <family val="2"/>
      </rPr>
      <t xml:space="preserve">200x100</t>
    </r>
    <r>
      <rPr>
        <sz val="7.80"/>
        <color rgb="FF000000"/>
        <rFont val="A"/>
        <family val="2"/>
      </rPr>
      <t xml:space="preserve"> mm de pas de maille et de poteaux verticaux de 40 mm de diamètre, finition galvanisée, placés sur des bases préfabriquées en béton </t>
    </r>
    <r>
      <rPr>
        <b/>
        <sz val="7.80"/>
        <color rgb="FF000000"/>
        <rFont val="A"/>
        <family val="2"/>
      </rPr>
      <t xml:space="preserve">fixées au revêtement de sol</t>
    </r>
    <r>
      <rPr>
        <sz val="7.80"/>
        <color rgb="FF000000"/>
        <rFont val="A"/>
        <family val="2"/>
      </rPr>
      <t xml:space="preserve">. Les grilles étant amortissables en </t>
    </r>
    <r>
      <rPr>
        <b/>
        <sz val="7.80"/>
        <color rgb="FF000000"/>
        <rFont val="A"/>
        <family val="2"/>
      </rPr>
      <t xml:space="preserve">5</t>
    </r>
    <r>
      <rPr>
        <sz val="7.80"/>
        <color rgb="FF000000"/>
        <rFont val="A"/>
        <family val="2"/>
      </rPr>
      <t xml:space="preserve"> utilisations et les bases en </t>
    </r>
    <r>
      <rPr>
        <b/>
        <sz val="7.80"/>
        <color rgb="FF000000"/>
        <rFont val="A"/>
        <family val="2"/>
      </rPr>
      <t xml:space="preserve">5</t>
    </r>
    <r>
      <rPr>
        <sz val="7.80"/>
        <color rgb="FF000000"/>
        <rFont val="A"/>
        <family val="2"/>
      </rPr>
      <t xml:space="preserve"> utilisations.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</si>
  <si>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</si>
  <si>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</si>
  <si>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</si>
  <si>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</si>
  <si>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</si>
  <si>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</si>
  <si>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mt50spv020</t>
  </si>
  <si>
    <t xml:space="preserve">Clôture transportable de 3,50x2,00 m, constituée d'un grillage avec des plis de renfort, de 200x100 mm de pas de maille, avec des fils de fer horizontaux de 5 mm de diamètre et verticaux de 4 mm de diamètre, soudés aux extrémités à des poteaux verticaux de 40 mm de diamètre, finition galvanisé, pour la délimitation provisoire de la zone de travaux, y compris les anneaux pour l'union aux poteaux.</t>
  </si>
  <si>
    <t xml:space="preserve">U</t>
  </si>
  <si>
    <t xml:space="preserve">mt50spv025</t>
  </si>
  <si>
    <t xml:space="preserve">Base préfabriquée en béton, de 65x24x12 cm, avec 8 orifices, renforcée avec des tiges en acier, comme support de clôture transportable.</t>
  </si>
  <si>
    <t xml:space="preserve">U</t>
  </si>
  <si>
    <t xml:space="preserve">mt07ala111ba</t>
  </si>
  <si>
    <t xml:space="preserve">Platine en acier laminé NF EN 10025 S275JR, de profilé plat laminé à chaud, de 20x4 mm, pour applications structurales.</t>
  </si>
  <si>
    <t xml:space="preserve">m</t>
  </si>
  <si>
    <t xml:space="preserve">mo020</t>
  </si>
  <si>
    <t xml:space="preserve">Compagnon professionnel III/CP2 VRD espaces privés.</t>
  </si>
  <si>
    <t xml:space="preserve">h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</si>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</sst>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26" customWidth="1"/>
    <col min="2" max="2" width="11.07" customWidth="1"/>
    <col min="3" max="3" width="21.13" customWidth="1"/>
    <col min="4" max="4" width="26.67" customWidth="1"/>
    <col min="5" max="5" width="6.70" customWidth="1"/>
    <col min="6" max="6" width="9.03" customWidth="1"/>
    <col min="7" max="7" width="5.39" customWidth="1"/>
    <col min="8" max="8" width="10.20" customWidth="1"/>
    <col min="9" max="9" width="5.83" customWidth="1"/>
    <col min="10" max="10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</row>
    <row r="4" spans="1:10" ht="31.20" thickBot="1" customHeight="1">
      <c r="A4" s="6" t="s">
        <v>4</v>
      </c>
      <c r="B4" s="6"/>
      <c r="C4" s="7"/>
      <c r="D4" s="7"/>
      <c r="E4" s="7"/>
      <c r="F4" s="7"/>
      <c r="G4" s="7"/>
      <c r="H4" s="7"/>
      <c r="I4" s="8"/>
      <c r="J4" s="8"/>
    </row>
    <row r="7" spans="1:10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 t="s">
        <v>9</v>
      </c>
      <c r="I7" s="9"/>
      <c r="J7" s="9" t="s">
        <v>10</v>
      </c>
    </row>
    <row r="8" spans="1:10" ht="60.00" thickBot="1" customHeight="1">
      <c r="A8" s="10" t="s">
        <v>11</v>
      </c>
      <c r="B8" s="10" t="s">
        <v>12</v>
      </c>
      <c r="C8" s="10"/>
      <c r="D8" s="10"/>
      <c r="E8" s="10"/>
      <c r="F8" s="12">
        <v>0.600000</v>
      </c>
      <c r="G8" s="14" t="s">
        <v>13</v>
      </c>
      <c r="H8" s="16">
        <v>25607.740000</v>
      </c>
      <c r="I8" s="16"/>
      <c r="J8" s="16">
        <f ca="1">ROUND(INDIRECT(ADDRESS(ROW()+(0), COLUMN()+(-4), 1))*INDIRECT(ADDRESS(ROW()+(0), COLUMN()+(-2), 1)), 2)</f>
        <v>15364.640000</v>
      </c>
    </row>
    <row r="9" spans="1:10" ht="21.60" thickBot="1" customHeight="1">
      <c r="A9" s="17" t="s">
        <v>14</v>
      </c>
      <c r="B9" s="17" t="s">
        <v>15</v>
      </c>
      <c r="C9" s="17"/>
      <c r="D9" s="17"/>
      <c r="E9" s="17"/>
      <c r="F9" s="18">
        <v>0.600000</v>
      </c>
      <c r="G9" s="19" t="s">
        <v>16</v>
      </c>
      <c r="H9" s="20">
        <v>3997.310000</v>
      </c>
      <c r="I9" s="20"/>
      <c r="J9" s="20">
        <f ca="1">ROUND(INDIRECT(ADDRESS(ROW()+(0), COLUMN()+(-4), 1))*INDIRECT(ADDRESS(ROW()+(0), COLUMN()+(-2), 1)), 2)</f>
        <v>2398.390000</v>
      </c>
    </row>
    <row r="10" spans="1:10" ht="21.60" thickBot="1" customHeight="1">
      <c r="A10" s="17" t="s">
        <v>17</v>
      </c>
      <c r="B10" s="17" t="s">
        <v>18</v>
      </c>
      <c r="C10" s="17"/>
      <c r="D10" s="17"/>
      <c r="E10" s="17"/>
      <c r="F10" s="18">
        <v>0.720000</v>
      </c>
      <c r="G10" s="19" t="s">
        <v>19</v>
      </c>
      <c r="H10" s="20">
        <v>578.740000</v>
      </c>
      <c r="I10" s="20"/>
      <c r="J10" s="20">
        <f ca="1">ROUND(INDIRECT(ADDRESS(ROW()+(0), COLUMN()+(-4), 1))*INDIRECT(ADDRESS(ROW()+(0), COLUMN()+(-2), 1)), 2)</f>
        <v>416.690000</v>
      </c>
    </row>
    <row r="11" spans="1:10" ht="12.00" thickBot="1" customHeight="1">
      <c r="A11" s="17" t="s">
        <v>20</v>
      </c>
      <c r="B11" s="17" t="s">
        <v>21</v>
      </c>
      <c r="C11" s="17"/>
      <c r="D11" s="17"/>
      <c r="E11" s="17"/>
      <c r="F11" s="18">
        <v>0.118000</v>
      </c>
      <c r="G11" s="19" t="s">
        <v>22</v>
      </c>
      <c r="H11" s="20">
        <v>938.620000</v>
      </c>
      <c r="I11" s="20"/>
      <c r="J11" s="20">
        <f ca="1">ROUND(INDIRECT(ADDRESS(ROW()+(0), COLUMN()+(-4), 1))*INDIRECT(ADDRESS(ROW()+(0), COLUMN()+(-2), 1)), 2)</f>
        <v>110.760000</v>
      </c>
    </row>
    <row r="12" spans="1:10" ht="12.00" thickBot="1" customHeight="1">
      <c r="A12" s="17" t="s">
        <v>23</v>
      </c>
      <c r="B12" s="21" t="s">
        <v>24</v>
      </c>
      <c r="C12" s="21"/>
      <c r="D12" s="21"/>
      <c r="E12" s="21"/>
      <c r="F12" s="22">
        <v>0.235000</v>
      </c>
      <c r="G12" s="23" t="s">
        <v>25</v>
      </c>
      <c r="H12" s="24">
        <v>521.790000</v>
      </c>
      <c r="I12" s="24"/>
      <c r="J12" s="24">
        <f ca="1">ROUND(INDIRECT(ADDRESS(ROW()+(0), COLUMN()+(-4), 1))*INDIRECT(ADDRESS(ROW()+(0), COLUMN()+(-2), 1)), 2)</f>
        <v>122.620000</v>
      </c>
    </row>
    <row r="13" spans="1:10" ht="12.00" thickBot="1" customHeight="1">
      <c r="A13" s="17"/>
      <c r="B13" s="10" t="s">
        <v>26</v>
      </c>
      <c r="C13" s="10"/>
      <c r="D13" s="10"/>
      <c r="E13" s="10"/>
      <c r="F13" s="12">
        <v>2.000000</v>
      </c>
      <c r="G13" s="14" t="s">
        <v>27</v>
      </c>
      <c r="H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18413.100000</v>
      </c>
      <c r="I13" s="16"/>
      <c r="J13" s="16">
        <f ca="1">ROUND(INDIRECT(ADDRESS(ROW()+(0), COLUMN()+(-4), 1))*INDIRECT(ADDRESS(ROW()+(0), COLUMN()+(-2), 1))/100, 2)</f>
        <v>368.260000</v>
      </c>
    </row>
    <row r="14" spans="1:10" ht="12.00" thickBot="1" customHeight="1">
      <c r="A14" s="21"/>
      <c r="B14" s="21" t="s">
        <v>28</v>
      </c>
      <c r="C14" s="21"/>
      <c r="D14" s="21"/>
      <c r="E14" s="21"/>
      <c r="F14" s="22">
        <v>3.000000</v>
      </c>
      <c r="G14" s="23" t="s">
        <v>29</v>
      </c>
      <c r="H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18781.360000</v>
      </c>
      <c r="I14" s="24"/>
      <c r="J14" s="24">
        <f ca="1">ROUND(INDIRECT(ADDRESS(ROW()+(0), COLUMN()+(-4), 1))*INDIRECT(ADDRESS(ROW()+(0), COLUMN()+(-2), 1))/100, 2)</f>
        <v>563.440000</v>
      </c>
    </row>
    <row r="15" spans="1:10" ht="12.00" thickBot="1" customHeight="1">
      <c r="A15" s="25"/>
      <c r="B15" s="26"/>
      <c r="C15" s="26"/>
      <c r="D15" s="26"/>
      <c r="E15" s="26"/>
      <c r="F15" s="26"/>
      <c r="G15" s="27"/>
      <c r="H15" s="6" t="s">
        <v>30</v>
      </c>
      <c r="I15" s="6"/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19344.800000</v>
      </c>
    </row>
  </sheetData>
  <mergeCells count="24">
    <mergeCell ref="A1:J1"/>
    <mergeCell ref="A3:B3"/>
    <mergeCell ref="E3:F3"/>
    <mergeCell ref="G3:H3"/>
    <mergeCell ref="I3:J3"/>
    <mergeCell ref="A4:J4"/>
    <mergeCell ref="B7:E7"/>
    <mergeCell ref="H7:I7"/>
    <mergeCell ref="B8:E8"/>
    <mergeCell ref="H8:I8"/>
    <mergeCell ref="B9:E9"/>
    <mergeCell ref="H9:I9"/>
    <mergeCell ref="B10:E10"/>
    <mergeCell ref="H10:I10"/>
    <mergeCell ref="B11:E11"/>
    <mergeCell ref="H11:I11"/>
    <mergeCell ref="B12:E12"/>
    <mergeCell ref="H12:I12"/>
    <mergeCell ref="B13:E13"/>
    <mergeCell ref="H13:I13"/>
    <mergeCell ref="B14:E14"/>
    <mergeCell ref="H14:I14"/>
    <mergeCell ref="B15:E15"/>
    <mergeCell ref="H15:I15"/>
  </mergeCells>
  <pageMargins left="0.620079" right="0.472441" top="0.472441" bottom="0.472441" header="0.0" footer="0.0"/>
  <pageSetup paperSize="9" orientation="portrait"/>
  <rowBreaks count="0" manualBreakCount="0">
    </rowBreaks>
</worksheet>
</file>