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<sst xmlns="http://schemas.openxmlformats.org/spreadsheetml/2006/main" count="17" uniqueCount="17">
  <si>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</si>
  <si>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PHE040</t>
  </si>
  <si>
    <t xml:space="preserve">U</t>
  </si>
  <si>
    <t xml:space="preserve">Location d'un échafaudage roulant.</t>
  </si>
  <si>
    <r>
      <rPr>
        <sz val="8.25"/>
        <color rgb="FF000000"/>
        <rFont val="Arial"/>
        <family val="2"/>
      </rPr>
      <t xml:space="preserve">Location, durant 10 jours calendaires, d'un échafaudage roulant, avec plateforme de travail de 3x1 m², allant jusqu'à une hauteur de 3 m, constitué d'une structure tubulaire en acier galvanisé à chaud de 48,3 mm et 3,2 mm d'épaisseur, préparé pour supporter une charge de 2,0 kN/m² uniformément répartie sur la plateforme et une charge ponctuelle de 1,5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</si>
  <si>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</si>
  <si>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</si>
  <si>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</si>
  <si>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</si>
  <si>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</si>
  <si>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</si>
  <si>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mq13ats050a</t>
  </si>
  <si>
    <t xml:space="preserve">Location par jour d' échafaudage roulant, avec plateforme de travail de 3x1 m² de surface, située à une hauteur de 3 m, constituée de structure tubulaire en acier galvanisé à chaud de 48,3 mm de diamètre et 3,2 mm d'épaisseur, fabriquée en respectant les exigences de qualité requises dans la norme NF EN ISO 9001 et selon NF EN 12810 et NF EN 12811, préparée pour supporter une charge de 2,0 kN/m² uniformément répartie sur la plateforme et une charge ponctuelle de 1,5 kN; classe 3 selon NF EN 1004.</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</si>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</sst>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5" t="s">
        <v>12</v>
      </c>
      <c r="D9" s="9">
        <v>10</v>
      </c>
      <c r="E9" s="11" t="s">
        <v>13</v>
      </c>
      <c r="F9" s="13">
        <v>2981.98</v>
      </c>
      <c r="G9" s="13">
        <f ca="1">ROUND(INDIRECT(ADDRESS(ROW()+(0), COLUMN()+(-3), 1))*INDIRECT(ADDRESS(ROW()+(0), COLUMN()+(-1), 1)), 2)</f>
        <v>29819.8</v>
      </c>
    </row>
    <row r="10" spans="1:7" ht="13.50" thickBot="1" customHeight="1">
      <c r="A10" s="14"/>
      <c r="B10" s="14"/>
      <c r="C10" s="5" t="s">
        <v>14</v>
      </c>
      <c r="D10" s="9">
        <v>2</v>
      </c>
      <c r="E10" s="11" t="s">
        <v>15</v>
      </c>
      <c r="F10" s="13">
        <f ca="1">ROUND(SUM(INDIRECT(ADDRESS(ROW()+(-1), COLUMN()+(1), 1))), 2)</f>
        <v>29819.8</v>
      </c>
      <c r="G10" s="13">
        <f ca="1">ROUND(INDIRECT(ADDRESS(ROW()+(0), COLUMN()+(-3), 1))*INDIRECT(ADDRESS(ROW()+(0), COLUMN()+(-1), 1))/100, 2)</f>
        <v>596.4</v>
      </c>
    </row>
    <row r="11" spans="1:7" ht="13.50" thickBot="1" customHeight="1">
      <c r="A11" s="15"/>
      <c r="B11" s="15"/>
      <c r="C11" s="16"/>
      <c r="D11" s="16"/>
      <c r="E11" s="17"/>
      <c r="F11" s="18" t="s">
        <v>16</v>
      </c>
      <c r="G11" s="19">
        <f ca="1">ROUND(SUM(INDIRECT(ADDRESS(ROW()+(-1), COLUMN()+(0), 1)),INDIRECT(ADDRESS(ROW()+(-2), COLUMN()+(0), 1))), 2)</f>
        <v>30416.2</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