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<sst xmlns="http://schemas.openxmlformats.org/spreadsheetml/2006/main" count="59" uniqueCount="59">
  <si>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</si>
  <si>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GSL010</t>
  </si>
  <si>
    <t xml:space="preserve">m³</t>
  </si>
  <si>
    <t xml:space="preserve">Plot.</t>
  </si>
  <si>
    <r>
      <rPr>
        <sz val="7.80"/>
        <color rgb="FF000000"/>
        <rFont val="A"/>
        <family val="2"/>
      </rPr>
      <t xml:space="preserve">Plot en béton armé, réalisé avec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</t>
    </r>
    <r>
      <rPr>
        <sz val="7.80"/>
        <color rgb="FF000000"/>
        <rFont val="A"/>
        <family val="2"/>
      </rPr>
      <t xml:space="preserve">, et acier </t>
    </r>
    <r>
      <rPr>
        <b/>
        <sz val="7.80"/>
        <color rgb="FF000000"/>
        <rFont val="A"/>
        <family val="2"/>
      </rPr>
      <t xml:space="preserve">Fe E 500</t>
    </r>
    <r>
      <rPr>
        <sz val="7.80"/>
        <color rgb="FF000000"/>
        <rFont val="A"/>
        <family val="2"/>
      </rPr>
      <t xml:space="preserve">, quantité </t>
    </r>
    <r>
      <rPr>
        <b/>
        <sz val="7.80"/>
        <color rgb="FF000000"/>
        <rFont val="A"/>
        <family val="2"/>
      </rPr>
      <t xml:space="preserve">95</t>
    </r>
    <r>
      <rPr>
        <sz val="7.80"/>
        <color rgb="FF000000"/>
        <rFont val="A"/>
        <family val="2"/>
      </rPr>
      <t xml:space="preserve"> kg/m³, sans inclure le coffrage.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</si>
  <si>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</si>
  <si>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</si>
  <si>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</si>
  <si>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</si>
  <si>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</si>
  <si>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</si>
  <si>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mt07aco020b</t>
  </si>
  <si>
    <t xml:space="preserve">Séparateur homologué pour poteaux.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</si>
  <si>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</si>
  <si>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</si>
  <si>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</si>
  <si>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</si>
  <si>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</si>
  <si>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</si>
  <si>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</si>
  <si>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</si>
  <si>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</si>
  <si>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</si>
  <si>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</si>
  <si>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</si>
  <si>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</si>
  <si>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</si>
  <si>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</si>
  <si>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</si>
  <si>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</si>
  <si>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</si>
  <si>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</si>
  <si>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</si>
  <si>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</si>
  <si>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</si>
  <si>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</si>
  <si>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</si>
  <si>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</si>
  <si>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</si>
  <si>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</si>
  <si>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</si>
  <si>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</si>
  <si>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</si>
  <si>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</si>
  <si>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</si>
  <si>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</si>
  <si>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</si>
  <si>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</si>
  <si>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</si>
  <si>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</si>
  <si>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</si>
  <si>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</si>
  <si>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</si>
  <si>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</si>
  <si>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</si>
  <si>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</si>
  <si>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</si>
  <si>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5.251,47F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</si>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</sst>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52" customWidth="1"/>
    <col min="3" max="3" width="17.78" customWidth="1"/>
    <col min="4" max="4" width="34.83" customWidth="1"/>
    <col min="5" max="5" width="9.91" customWidth="1"/>
    <col min="6" max="6" width="2.77" customWidth="1"/>
    <col min="7" max="7" width="4.37" customWidth="1"/>
    <col min="8" max="8" width="6.99" customWidth="1"/>
    <col min="9" max="9" width="10.35" customWidth="1"/>
    <col min="10" max="10" width="0.8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12.000000</v>
      </c>
      <c r="F8" s="14" t="s">
        <v>13</v>
      </c>
      <c r="G8" s="14"/>
      <c r="H8" s="16">
        <v>40.190000</v>
      </c>
      <c r="I8" s="16"/>
      <c r="J8" s="16">
        <f ca="1">ROUND(INDIRECT(ADDRESS(ROW()+(0), COLUMN()+(-5), 1))*INDIRECT(ADDRESS(ROW()+(0), COLUMN()+(-2), 1)), 2)</f>
        <v>482.280000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99.750000</v>
      </c>
      <c r="F9" s="19" t="s">
        <v>16</v>
      </c>
      <c r="G9" s="19"/>
      <c r="H9" s="20">
        <v>679.580000</v>
      </c>
      <c r="I9" s="20"/>
      <c r="J9" s="20">
        <f ca="1">ROUND(INDIRECT(ADDRESS(ROW()+(0), COLUMN()+(-5), 1))*INDIRECT(ADDRESS(ROW()+(0), COLUMN()+(-2), 1)), 2)</f>
        <v>67788.110000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0.950000</v>
      </c>
      <c r="F10" s="19" t="s">
        <v>19</v>
      </c>
      <c r="G10" s="19"/>
      <c r="H10" s="20">
        <v>720.110000</v>
      </c>
      <c r="I10" s="20"/>
      <c r="J10" s="20">
        <f ca="1">ROUND(INDIRECT(ADDRESS(ROW()+(0), COLUMN()+(-5), 1))*INDIRECT(ADDRESS(ROW()+(0), COLUMN()+(-2), 1)), 2)</f>
        <v>684.100000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0.189000</v>
      </c>
      <c r="F11" s="19" t="s">
        <v>22</v>
      </c>
      <c r="G11" s="19"/>
      <c r="H11" s="20">
        <v>981.970000</v>
      </c>
      <c r="I11" s="20"/>
      <c r="J11" s="20">
        <f ca="1">ROUND(INDIRECT(ADDRESS(ROW()+(0), COLUMN()+(-5), 1))*INDIRECT(ADDRESS(ROW()+(0), COLUMN()+(-2), 1)), 2)</f>
        <v>185.590000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0.402000</v>
      </c>
      <c r="F12" s="19" t="s">
        <v>25</v>
      </c>
      <c r="G12" s="19"/>
      <c r="H12" s="20">
        <v>14452.370000</v>
      </c>
      <c r="I12" s="20"/>
      <c r="J12" s="20">
        <f ca="1">ROUND(INDIRECT(ADDRESS(ROW()+(0), COLUMN()+(-5), 1))*INDIRECT(ADDRESS(ROW()+(0), COLUMN()+(-2), 1)), 2)</f>
        <v>5809.850000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0.755000</v>
      </c>
      <c r="F13" s="19" t="s">
        <v>28</v>
      </c>
      <c r="G13" s="19"/>
      <c r="H13" s="20">
        <v>15433.850000</v>
      </c>
      <c r="I13" s="20"/>
      <c r="J13" s="20">
        <f ca="1">ROUND(INDIRECT(ADDRESS(ROW()+(0), COLUMN()+(-5), 1))*INDIRECT(ADDRESS(ROW()+(0), COLUMN()+(-2), 1)), 2)</f>
        <v>11652.560000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483.000000</v>
      </c>
      <c r="F14" s="19" t="s">
        <v>31</v>
      </c>
      <c r="G14" s="19"/>
      <c r="H14" s="20">
        <v>71.360000</v>
      </c>
      <c r="I14" s="20"/>
      <c r="J14" s="20">
        <f ca="1">ROUND(INDIRECT(ADDRESS(ROW()+(0), COLUMN()+(-5), 1))*INDIRECT(ADDRESS(ROW()+(0), COLUMN()+(-2), 1)), 2)</f>
        <v>34466.880000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0.632000</v>
      </c>
      <c r="F15" s="19" t="s">
        <v>34</v>
      </c>
      <c r="G15" s="19"/>
      <c r="H15" s="20">
        <v>737.170000</v>
      </c>
      <c r="I15" s="20"/>
      <c r="J15" s="20">
        <f ca="1">ROUND(INDIRECT(ADDRESS(ROW()+(0), COLUMN()+(-5), 1))*INDIRECT(ADDRESS(ROW()+(0), COLUMN()+(-2), 1)), 2)</f>
        <v>465.890000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1.074000</v>
      </c>
      <c r="F16" s="19" t="s">
        <v>37</v>
      </c>
      <c r="G16" s="19"/>
      <c r="H16" s="20">
        <v>985.440000</v>
      </c>
      <c r="I16" s="20"/>
      <c r="J16" s="20">
        <f ca="1">ROUND(INDIRECT(ADDRESS(ROW()+(0), COLUMN()+(-5), 1))*INDIRECT(ADDRESS(ROW()+(0), COLUMN()+(-2), 1)), 2)</f>
        <v>1058.360000</v>
      </c>
      <c r="K16" s="20"/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1.342000</v>
      </c>
      <c r="F17" s="19" t="s">
        <v>40</v>
      </c>
      <c r="G17" s="19"/>
      <c r="H17" s="20">
        <v>570.900000</v>
      </c>
      <c r="I17" s="20"/>
      <c r="J17" s="20">
        <f ca="1">ROUND(INDIRECT(ADDRESS(ROW()+(0), COLUMN()+(-5), 1))*INDIRECT(ADDRESS(ROW()+(0), COLUMN()+(-2), 1)), 2)</f>
        <v>766.150000</v>
      </c>
      <c r="K17" s="20"/>
    </row>
    <row r="18" spans="1:11" ht="12.00" thickBot="1" customHeight="1">
      <c r="A18" s="17" t="s">
        <v>41</v>
      </c>
      <c r="B18" s="17" t="s">
        <v>42</v>
      </c>
      <c r="C18" s="17"/>
      <c r="D18" s="17"/>
      <c r="E18" s="18">
        <v>1.236000</v>
      </c>
      <c r="F18" s="19" t="s">
        <v>43</v>
      </c>
      <c r="G18" s="19"/>
      <c r="H18" s="20">
        <v>521.790000</v>
      </c>
      <c r="I18" s="20"/>
      <c r="J18" s="20">
        <f ca="1">ROUND(INDIRECT(ADDRESS(ROW()+(0), COLUMN()+(-5), 1))*INDIRECT(ADDRESS(ROW()+(0), COLUMN()+(-2), 1)), 2)</f>
        <v>644.930000</v>
      </c>
      <c r="K18" s="20"/>
    </row>
    <row r="19" spans="1:11" ht="12.00" thickBot="1" customHeight="1">
      <c r="A19" s="17" t="s">
        <v>44</v>
      </c>
      <c r="B19" s="17" t="s">
        <v>45</v>
      </c>
      <c r="C19" s="17"/>
      <c r="D19" s="17"/>
      <c r="E19" s="18">
        <v>1.295000</v>
      </c>
      <c r="F19" s="19" t="s">
        <v>46</v>
      </c>
      <c r="G19" s="19"/>
      <c r="H19" s="20">
        <v>532.600000</v>
      </c>
      <c r="I19" s="20"/>
      <c r="J19" s="20">
        <f ca="1">ROUND(INDIRECT(ADDRESS(ROW()+(0), COLUMN()+(-5), 1))*INDIRECT(ADDRESS(ROW()+(0), COLUMN()+(-2), 1)), 2)</f>
        <v>689.720000</v>
      </c>
      <c r="K19" s="20"/>
    </row>
    <row r="20" spans="1:11" ht="12.00" thickBot="1" customHeight="1">
      <c r="A20" s="17" t="s">
        <v>47</v>
      </c>
      <c r="B20" s="17" t="s">
        <v>48</v>
      </c>
      <c r="C20" s="17"/>
      <c r="D20" s="17"/>
      <c r="E20" s="18">
        <v>0.082000</v>
      </c>
      <c r="F20" s="19" t="s">
        <v>49</v>
      </c>
      <c r="G20" s="19"/>
      <c r="H20" s="20">
        <v>985.440000</v>
      </c>
      <c r="I20" s="20"/>
      <c r="J20" s="20">
        <f ca="1">ROUND(INDIRECT(ADDRESS(ROW()+(0), COLUMN()+(-5), 1))*INDIRECT(ADDRESS(ROW()+(0), COLUMN()+(-2), 1)), 2)</f>
        <v>80.810000</v>
      </c>
      <c r="K20" s="20"/>
    </row>
    <row r="21" spans="1:11" ht="12.00" thickBot="1" customHeight="1">
      <c r="A21" s="17" t="s">
        <v>50</v>
      </c>
      <c r="B21" s="21" t="s">
        <v>51</v>
      </c>
      <c r="C21" s="21"/>
      <c r="D21" s="21"/>
      <c r="E21" s="22">
        <v>0.330000</v>
      </c>
      <c r="F21" s="23" t="s">
        <v>52</v>
      </c>
      <c r="G21" s="23"/>
      <c r="H21" s="24">
        <v>570.900000</v>
      </c>
      <c r="I21" s="24"/>
      <c r="J21" s="24">
        <f ca="1">ROUND(INDIRECT(ADDRESS(ROW()+(0), COLUMN()+(-5), 1))*INDIRECT(ADDRESS(ROW()+(0), COLUMN()+(-2), 1)), 2)</f>
        <v>188.400000</v>
      </c>
      <c r="K21" s="24"/>
    </row>
    <row r="22" spans="1:11" ht="12.00" thickBot="1" customHeight="1">
      <c r="A22" s="17"/>
      <c r="B22" s="10" t="s">
        <v>53</v>
      </c>
      <c r="C22" s="10"/>
      <c r="D22" s="10"/>
      <c r="E22" s="12">
        <v>2.000000</v>
      </c>
      <c r="F22" s="14" t="s">
        <v>54</v>
      </c>
      <c r="G22" s="14"/>
      <c r="H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124963.630000</v>
      </c>
      <c r="I22" s="16"/>
      <c r="J22" s="16">
        <f ca="1">ROUND(INDIRECT(ADDRESS(ROW()+(0), COLUMN()+(-5), 1))*INDIRECT(ADDRESS(ROW()+(0), COLUMN()+(-2), 1))/100, 2)</f>
        <v>2499.270000</v>
      </c>
      <c r="K22" s="16"/>
    </row>
    <row r="23" spans="1:11" ht="12.00" thickBot="1" customHeight="1">
      <c r="A23" s="21"/>
      <c r="B23" s="21" t="s">
        <v>55</v>
      </c>
      <c r="C23" s="21"/>
      <c r="D23" s="21"/>
      <c r="E23" s="22">
        <v>3.000000</v>
      </c>
      <c r="F23" s="23" t="s">
        <v>56</v>
      </c>
      <c r="G23" s="23"/>
      <c r="H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127462.900000</v>
      </c>
      <c r="I23" s="24"/>
      <c r="J23" s="24">
        <f ca="1">ROUND(INDIRECT(ADDRESS(ROW()+(0), COLUMN()+(-5), 1))*INDIRECT(ADDRESS(ROW()+(0), COLUMN()+(-2), 1))/100, 2)</f>
        <v>3823.890000</v>
      </c>
      <c r="K23" s="24"/>
    </row>
    <row r="24" spans="1:11" ht="12.00" thickBot="1" customHeight="1">
      <c r="A24" s="6" t="s">
        <v>57</v>
      </c>
      <c r="B24" s="7"/>
      <c r="C24" s="7"/>
      <c r="D24" s="7"/>
      <c r="E24" s="7"/>
      <c r="F24" s="25"/>
      <c r="G24" s="25"/>
      <c r="H24" s="6" t="s">
        <v>58</v>
      </c>
      <c r="I24" s="6"/>
      <c r="J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131286.790000</v>
      </c>
      <c r="K24" s="26"/>
    </row>
  </sheetData>
  <mergeCells count="78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B22:D22"/>
    <mergeCell ref="F22:G22"/>
    <mergeCell ref="H22:I22"/>
    <mergeCell ref="J22:K22"/>
    <mergeCell ref="B23:D23"/>
    <mergeCell ref="F23:G23"/>
    <mergeCell ref="H23:I23"/>
    <mergeCell ref="J23:K23"/>
    <mergeCell ref="A24:E24"/>
    <mergeCell ref="F24:G24"/>
    <mergeCell ref="H24:I24"/>
    <mergeCell ref="J24:K24"/>
  </mergeCells>
  <pageMargins left="0.620079" right="0.472441" top="0.472441" bottom="0.472441" header="0.0" footer="0.0"/>
  <pageSetup paperSize="9" orientation="portrait"/>
  <rowBreaks count="0" manualBreakCount="0">
    </rowBreaks>
</worksheet>
</file>