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<sst xmlns="http://schemas.openxmlformats.org/spreadsheetml/2006/main" count="31" uniqueCount="31">
  <si>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</si>
  <si>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GFQ020</t>
  </si>
  <si>
    <t xml:space="preserve">m</t>
  </si>
  <si>
    <t xml:space="preserve">Recépage d'un pieu préfabriqué en béton armé.</t>
  </si>
  <si>
    <r>
      <rPr>
        <sz val="7.80"/>
        <color rgb="FF000000"/>
        <rFont val="Arial"/>
        <family val="2"/>
      </rPr>
      <t xml:space="preserve">Recépage d'un pieu préfabriqué en béton armé,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cm de diamètre, avec </t>
    </r>
    <r>
      <rPr>
        <b/>
        <sz val="7.80"/>
        <color rgb="FF000000"/>
        <rFont val="Arial"/>
        <family val="2"/>
      </rPr>
      <t xml:space="preserve">compresseur avec un marteau pneumatique</t>
    </r>
    <r>
      <rPr>
        <sz val="7.80"/>
        <color rgb="FF000000"/>
        <rFont val="Arial"/>
        <family val="2"/>
      </rPr>
      <t xml:space="preserve"> et charge mécanique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</si>
  <si>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</si>
  <si>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</si>
  <si>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</si>
  <si>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</si>
  <si>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</si>
  <si>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</si>
  <si>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mq05pdm010c</t>
  </si>
  <si>
    <t xml:space="preserve">Compresseur portable électrique 9 m³/min de débit.</t>
  </si>
  <si>
    <t xml:space="preserve">h</t>
  </si>
  <si>
    <t xml:space="preserve">mq05mai030</t>
  </si>
  <si>
    <t xml:space="preserve">Marteau pneumatique.</t>
  </si>
  <si>
    <t xml:space="preserve">h</t>
  </si>
  <si>
    <t xml:space="preserve">mq01exn010i</t>
  </si>
  <si>
    <t xml:space="preserve">Mini pelleteuse sur pneus, de 37,5 kW.</t>
  </si>
  <si>
    <t xml:space="preserve">h</t>
  </si>
  <si>
    <t xml:space="preserve">mo104</t>
  </si>
  <si>
    <t xml:space="preserve">Ouvrier d'exécution I/OE2 construction.</t>
  </si>
  <si>
    <t xml:space="preserve">h</t>
  </si>
  <si>
    <t xml:space="preserve">mo105</t>
  </si>
  <si>
    <t xml:space="preserve">Ouvrier d'exécution I/OE1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</si>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</sst>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08" customWidth="1"/>
    <col min="3" max="3" width="6.56" customWidth="1"/>
    <col min="4" max="4" width="41.53" customWidth="1"/>
    <col min="5" max="5" width="12.09" customWidth="1"/>
    <col min="6" max="6" width="9.33" customWidth="1"/>
    <col min="7" max="7" width="17.63" customWidth="1"/>
    <col min="8" max="8" width="1.89" customWidth="1"/>
    <col min="9" max="9" width="2.91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0.260000</v>
      </c>
      <c r="F8" s="14" t="s">
        <v>13</v>
      </c>
      <c r="G8" s="16">
        <v>5383.250000</v>
      </c>
      <c r="H8" s="16"/>
      <c r="I8" s="16">
        <f ca="1">ROUND(INDIRECT(ADDRESS(ROW()+(0), COLUMN()+(-4), 1))*INDIRECT(ADDRESS(ROW()+(0), COLUMN()+(-2), 1)), 2)</f>
        <v>1399.650000</v>
      </c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0.519000</v>
      </c>
      <c r="F9" s="19" t="s">
        <v>16</v>
      </c>
      <c r="G9" s="20">
        <v>1791.490000</v>
      </c>
      <c r="H9" s="20"/>
      <c r="I9" s="20">
        <f ca="1">ROUND(INDIRECT(ADDRESS(ROW()+(0), COLUMN()+(-4), 1))*INDIRECT(ADDRESS(ROW()+(0), COLUMN()+(-2), 1)), 2)</f>
        <v>929.780000</v>
      </c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0.006000</v>
      </c>
      <c r="F10" s="19" t="s">
        <v>19</v>
      </c>
      <c r="G10" s="20">
        <v>18055.410000</v>
      </c>
      <c r="H10" s="20"/>
      <c r="I10" s="20">
        <f ca="1">ROUND(INDIRECT(ADDRESS(ROW()+(0), COLUMN()+(-4), 1))*INDIRECT(ADDRESS(ROW()+(0), COLUMN()+(-2), 1)), 2)</f>
        <v>108.330000</v>
      </c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0.755000</v>
      </c>
      <c r="F11" s="19" t="s">
        <v>22</v>
      </c>
      <c r="G11" s="20">
        <v>590.350000</v>
      </c>
      <c r="H11" s="20"/>
      <c r="I11" s="20">
        <f ca="1">ROUND(INDIRECT(ADDRESS(ROW()+(0), COLUMN()+(-4), 1))*INDIRECT(ADDRESS(ROW()+(0), COLUMN()+(-2), 1)), 2)</f>
        <v>445.710000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0.206000</v>
      </c>
      <c r="F12" s="23" t="s">
        <v>25</v>
      </c>
      <c r="G12" s="24">
        <v>578.370000</v>
      </c>
      <c r="H12" s="24"/>
      <c r="I12" s="24">
        <f ca="1">ROUND(INDIRECT(ADDRESS(ROW()+(0), COLUMN()+(-4), 1))*INDIRECT(ADDRESS(ROW()+(0), COLUMN()+(-2), 1)), 2)</f>
        <v>119.140000</v>
      </c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3002.610000</v>
      </c>
      <c r="H13" s="16"/>
      <c r="I13" s="16">
        <f ca="1">ROUND(INDIRECT(ADDRESS(ROW()+(0), COLUMN()+(-4), 1))*INDIRECT(ADDRESS(ROW()+(0), COLUMN()+(-2), 1))/100, 2)</f>
        <v>60.050000</v>
      </c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3062.660000</v>
      </c>
      <c r="H14" s="24"/>
      <c r="I14" s="24">
        <f ca="1">ROUND(INDIRECT(ADDRESS(ROW()+(0), COLUMN()+(-4), 1))*INDIRECT(ADDRESS(ROW()+(0), COLUMN()+(-2), 1))/100, 2)</f>
        <v>91.880000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3154.540000</v>
      </c>
      <c r="J15" s="28"/>
      <c r="K15" s="28"/>
    </row>
  </sheetData>
  <mergeCells count="41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B13"/>
    <mergeCell ref="C13:D13"/>
    <mergeCell ref="G13:H13"/>
    <mergeCell ref="I13:K13"/>
    <mergeCell ref="A14:B14"/>
    <mergeCell ref="C14:D14"/>
    <mergeCell ref="G14:H14"/>
    <mergeCell ref="I14:K14"/>
    <mergeCell ref="A15:B15"/>
    <mergeCell ref="C15:D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