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<sst xmlns="http://schemas.openxmlformats.org/spreadsheetml/2006/main" count="29" uniqueCount="29">
  <si>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</si>
  <si>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FLN170</t>
  </si>
  <si>
    <t xml:space="preserve">m²</t>
  </si>
  <si>
    <t xml:space="preserve">Faux plafond continu en panneaux de fibres de bois, système Heraklith "KNAUF INSULATION".</t>
  </si>
  <si>
    <r>
      <rPr>
        <sz val="7.80"/>
        <color rgb="FF000000"/>
        <rFont val="Arial"/>
        <family val="2"/>
      </rPr>
      <t xml:space="preserve">Faux plafond continu,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panneaux légers de laine de bois, Heraklith Combi EPS "KNAUF INSULATION", de 600x1200 mm et 50 mm d'épaisseur</t>
    </r>
    <r>
      <rPr>
        <sz val="7.80"/>
        <color rgb="FF000000"/>
        <rFont val="Arial"/>
        <family val="2"/>
      </rPr>
      <t xml:space="preserve">, fixé directement au plancher </t>
    </r>
    <r>
      <rPr>
        <b/>
        <sz val="7.80"/>
        <color rgb="FF000000"/>
        <rFont val="Arial"/>
        <family val="2"/>
      </rPr>
      <t xml:space="preserve">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</si>
  <si>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</si>
  <si>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</si>
  <si>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</si>
  <si>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</si>
  <si>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</si>
  <si>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</si>
  <si>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mt16vki010O</t>
  </si>
  <si>
    <t xml:space="preserve">Panneau léger de laine de bois, Heraklith Combi EPS "KNAUF INSULATION", de 600x1200 mm et 50 mm d'épaisseur, formé de copeaux de bois de 1 mm de diamètre combinés avec EPS, résistance thermique 1,2 m²K/W, conductivité thermique 0,09 W/(mK), densité 136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</si>
  <si>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</si>
  <si>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mt16vki030</t>
  </si>
  <si>
    <t xml:space="preserve">Cheville à frapper massive MSP "KNAUF INSULATION" pou l'ancrage de panneaux Heraklith à un support en béton, comprend couvercle.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</si>
  <si>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</si>
  <si>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</si>
  <si>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</si>
  <si>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</si>
  <si>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mo080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</si>
  <si>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</si>
  <si>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</si>
  <si>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</si>
  <si>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</si>
  <si>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</si>
  <si>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</si>
  <si>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13.483,41F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</si>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</sst>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6.85" customWidth="1"/>
    <col min="3" max="3" width="17.34" customWidth="1"/>
    <col min="4" max="4" width="42.26" customWidth="1"/>
    <col min="5" max="5" width="7.87" customWidth="1"/>
    <col min="6" max="6" width="0.73" customWidth="1"/>
    <col min="7" max="7" width="5.83" customWidth="1"/>
    <col min="8" max="8" width="4.23" customWidth="1"/>
    <col min="9" max="9" width="10.78" customWidth="1"/>
    <col min="10" max="10" width="1.02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14302.580000</v>
      </c>
      <c r="I8" s="16"/>
      <c r="J8" s="16"/>
      <c r="K8" s="16">
        <f ca="1">ROUND(INDIRECT(ADDRESS(ROW()+(0), COLUMN()+(-6), 1))*INDIRECT(ADDRESS(ROW()+(0), COLUMN()+(-3), 1)), 2)</f>
        <v>15017.710000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8.330000</v>
      </c>
      <c r="F9" s="18"/>
      <c r="G9" s="19" t="s">
        <v>16</v>
      </c>
      <c r="H9" s="20">
        <v>346.620000</v>
      </c>
      <c r="I9" s="20"/>
      <c r="J9" s="20"/>
      <c r="K9" s="20">
        <f ca="1">ROUND(INDIRECT(ADDRESS(ROW()+(0), COLUMN()+(-6), 1))*INDIRECT(ADDRESS(ROW()+(0), COLUMN()+(-3), 1)), 2)</f>
        <v>2887.340000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0.267000</v>
      </c>
      <c r="F10" s="18"/>
      <c r="G10" s="19" t="s">
        <v>19</v>
      </c>
      <c r="H10" s="20">
        <v>1005.270000</v>
      </c>
      <c r="I10" s="20"/>
      <c r="J10" s="20"/>
      <c r="K10" s="20">
        <f ca="1">ROUND(INDIRECT(ADDRESS(ROW()+(0), COLUMN()+(-6), 1))*INDIRECT(ADDRESS(ROW()+(0), COLUMN()+(-3), 1)), 2)</f>
        <v>268.410000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0.267000</v>
      </c>
      <c r="F11" s="22"/>
      <c r="G11" s="23" t="s">
        <v>22</v>
      </c>
      <c r="H11" s="24">
        <v>602.370000</v>
      </c>
      <c r="I11" s="24"/>
      <c r="J11" s="24"/>
      <c r="K11" s="24">
        <f ca="1">ROUND(INDIRECT(ADDRESS(ROW()+(0), COLUMN()+(-6), 1))*INDIRECT(ADDRESS(ROW()+(0), COLUMN()+(-3), 1)), 2)</f>
        <v>160.830000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18334.290000</v>
      </c>
      <c r="I12" s="16"/>
      <c r="J12" s="16"/>
      <c r="K12" s="16">
        <f ca="1">ROUND(INDIRECT(ADDRESS(ROW()+(0), COLUMN()+(-6), 1))*INDIRECT(ADDRESS(ROW()+(0), COLUMN()+(-3), 1))/100, 2)</f>
        <v>366.690000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18700.980000</v>
      </c>
      <c r="I13" s="24"/>
      <c r="J13" s="24"/>
      <c r="K13" s="24">
        <f ca="1">ROUND(INDIRECT(ADDRESS(ROW()+(0), COLUMN()+(-6), 1))*INDIRECT(ADDRESS(ROW()+(0), COLUMN()+(-3), 1))/100, 2)</f>
        <v>561.030000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19262.010000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