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<sst xmlns="http://schemas.openxmlformats.org/spreadsheetml/2006/main" count="60" uniqueCount="60">
  <si>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</si>
  <si>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FLN130</t>
  </si>
  <si>
    <t xml:space="preserve">m²</t>
  </si>
  <si>
    <t xml:space="preserve">Faux plafond continu en plaques de plâtre, de résistance élevée à l'humidité.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</si>
  <si>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D112.es Drystar "KNAUF" (12,5+27+27), constitué de: OSSATURE: structure métallique en acier galvanisé de fourrures primaires 60/27 mm avec une modulation de 1000 mm et suspendues du plancher ou de l'élément porteur en béton avec pièces à accroche rapide Twist "KNAUF", et tiges tous les 950 mm, et fourrures secondaires fixées perpendiculairement aux fourrures primaires avec raccords type éclisse avec une modulation de 500 mm; PLAQUES: une couche de plaques de plâtre renforcées avec un tissu de fibre NF EN 15283-1 GM-FH1IR / 1200 / 2600 / 12,5 / à bords longitudinaux carrés, spéciales Drystar "KNAUF" avec âme de plâtre et faces revêtues d'un film en fibre de verre. Comprend la bande acoustique de dilatation, autoadhésive, "KNAUF", les profilés en U 30/25/3000 mm, "KNAUF", les fixations pour l'ancrage des profilés, la visserie pour la fixation des plaques, la pâte à joints Drystar Filler "KNAUF", la bande à joint Drystar Tape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</si>
  <si>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</si>
  <si>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</si>
  <si>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</si>
  <si>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</si>
  <si>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</si>
  <si>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</si>
  <si>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mt12drk050a</t>
  </si>
  <si>
    <t xml:space="preserve">Profilé en U 30/25/3000 mm, "KNAUF", en acier Z2 (Z275) galvanisé normal, 0,55 mm d'épaisseur,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</si>
  <si>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</si>
  <si>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</si>
  <si>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</si>
  <si>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</si>
  <si>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</si>
  <si>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</si>
  <si>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</si>
  <si>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</si>
  <si>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</si>
  <si>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</si>
  <si>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mt12drk040a</t>
  </si>
  <si>
    <t xml:space="preserve">Fourrure 60/27 "KNAUF", en acier Z4 (Z450) galvanisé spécial.</t>
  </si>
  <si>
    <t xml:space="preserve">m</t>
  </si>
  <si>
    <t xml:space="preserve">mt12pek020za</t>
  </si>
  <si>
    <t xml:space="preserve">Connecteur, pour fourrure 60/27, "KNAUF".</t>
  </si>
  <si>
    <t xml:space="preserve">U</t>
  </si>
  <si>
    <t xml:space="preserve">mt12pek020ra</t>
  </si>
  <si>
    <t xml:space="preserve">Raccord type éclisse, pour fourrure 60/27, "KNAUF".</t>
  </si>
  <si>
    <t xml:space="preserve">U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</si>
  <si>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</si>
  <si>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</si>
  <si>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</si>
  <si>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</si>
  <si>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</si>
  <si>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</si>
  <si>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</si>
  <si>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</si>
  <si>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</si>
  <si>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</si>
  <si>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</si>
  <si>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</si>
  <si>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</si>
  <si>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</si>
  <si>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</si>
  <si>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</si>
  <si>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</si>
  <si>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</si>
  <si>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</si>
  <si>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</si>
  <si>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</si>
  <si>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</si>
  <si>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</si>
  <si>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</si>
  <si>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</si>
  <si>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</si>
  <si>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5.065,49F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</si>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</sst>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6006.13</v>
      </c>
      <c r="H9" s="13">
        <f ca="1">ROUND(INDIRECT(ADDRESS(ROW()+(0), COLUMN()+(-3), 1))*INDIRECT(ADDRESS(ROW()+(0), COLUMN()+(-1), 1)), 2)</f>
        <v>2402.45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56.3</v>
      </c>
      <c r="H10" s="17">
        <f ca="1">ROUND(INDIRECT(ADDRESS(ROW()+(0), COLUMN()+(-3), 1))*INDIRECT(ADDRESS(ROW()+(0), COLUMN()+(-1), 1)), 2)</f>
        <v>112.6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864.67</v>
      </c>
      <c r="H11" s="17">
        <f ca="1">ROUND(INDIRECT(ADDRESS(ROW()+(0), COLUMN()+(-3), 1))*INDIRECT(ADDRESS(ROW()+(0), COLUMN()+(-1), 1)), 2)</f>
        <v>1037.6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337.08</v>
      </c>
      <c r="H12" s="17">
        <f ca="1">ROUND(INDIRECT(ADDRESS(ROW()+(0), COLUMN()+(-3), 1))*INDIRECT(ADDRESS(ROW()+(0), COLUMN()+(-1), 1)), 2)</f>
        <v>404.5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</v>
      </c>
      <c r="F13" s="16" t="s">
        <v>25</v>
      </c>
      <c r="G13" s="17">
        <v>2547.79</v>
      </c>
      <c r="H13" s="17">
        <f ca="1">ROUND(INDIRECT(ADDRESS(ROW()+(0), COLUMN()+(-3), 1))*INDIRECT(ADDRESS(ROW()+(0), COLUMN()+(-1), 1)), 2)</f>
        <v>8152.93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</v>
      </c>
      <c r="F14" s="16" t="s">
        <v>28</v>
      </c>
      <c r="G14" s="17">
        <v>172.22</v>
      </c>
      <c r="H14" s="17">
        <f ca="1">ROUND(INDIRECT(ADDRESS(ROW()+(0), COLUMN()+(-3), 1))*INDIRECT(ADDRESS(ROW()+(0), COLUMN()+(-1), 1)), 2)</f>
        <v>103.33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2.3</v>
      </c>
      <c r="F15" s="16" t="s">
        <v>31</v>
      </c>
      <c r="G15" s="17">
        <v>206.45</v>
      </c>
      <c r="H15" s="17">
        <f ca="1">ROUND(INDIRECT(ADDRESS(ROW()+(0), COLUMN()+(-3), 1))*INDIRECT(ADDRESS(ROW()+(0), COLUMN()+(-1), 1)), 2)</f>
        <v>474.84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13369.3</v>
      </c>
      <c r="H16" s="17">
        <f ca="1">ROUND(INDIRECT(ADDRESS(ROW()+(0), COLUMN()+(-3), 1))*INDIRECT(ADDRESS(ROW()+(0), COLUMN()+(-1), 1)), 2)</f>
        <v>14037.8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17</v>
      </c>
      <c r="F17" s="16" t="s">
        <v>37</v>
      </c>
      <c r="G17" s="17">
        <v>20.36</v>
      </c>
      <c r="H17" s="17">
        <f ca="1">ROUND(INDIRECT(ADDRESS(ROW()+(0), COLUMN()+(-3), 1))*INDIRECT(ADDRESS(ROW()+(0), COLUMN()+(-1), 1)), 2)</f>
        <v>346.12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17</v>
      </c>
      <c r="F18" s="16" t="s">
        <v>40</v>
      </c>
      <c r="G18" s="17">
        <v>28.81</v>
      </c>
      <c r="H18" s="17">
        <f ca="1">ROUND(INDIRECT(ADDRESS(ROW()+(0), COLUMN()+(-3), 1))*INDIRECT(ADDRESS(ROW()+(0), COLUMN()+(-1), 1)), 2)</f>
        <v>489.77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215.54</v>
      </c>
      <c r="H19" s="17">
        <f ca="1">ROUND(INDIRECT(ADDRESS(ROW()+(0), COLUMN()+(-3), 1))*INDIRECT(ADDRESS(ROW()+(0), COLUMN()+(-1), 1)), 2)</f>
        <v>86.22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0.606</v>
      </c>
      <c r="F20" s="16" t="s">
        <v>46</v>
      </c>
      <c r="G20" s="17">
        <v>1035.75</v>
      </c>
      <c r="H20" s="17">
        <f ca="1">ROUND(INDIRECT(ADDRESS(ROW()+(0), COLUMN()+(-3), 1))*INDIRECT(ADDRESS(ROW()+(0), COLUMN()+(-1), 1)), 2)</f>
        <v>627.66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0.45</v>
      </c>
      <c r="F21" s="16" t="s">
        <v>49</v>
      </c>
      <c r="G21" s="17">
        <v>56.2</v>
      </c>
      <c r="H21" s="17">
        <f ca="1">ROUND(INDIRECT(ADDRESS(ROW()+(0), COLUMN()+(-3), 1))*INDIRECT(ADDRESS(ROW()+(0), COLUMN()+(-1), 1)), 2)</f>
        <v>25.29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0.341</v>
      </c>
      <c r="F22" s="16" t="s">
        <v>52</v>
      </c>
      <c r="G22" s="17">
        <v>1700.48</v>
      </c>
      <c r="H22" s="17">
        <f ca="1">ROUND(INDIRECT(ADDRESS(ROW()+(0), COLUMN()+(-3), 1))*INDIRECT(ADDRESS(ROW()+(0), COLUMN()+(-1), 1)), 2)</f>
        <v>579.86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0.341</v>
      </c>
      <c r="F23" s="20" t="s">
        <v>55</v>
      </c>
      <c r="G23" s="21">
        <v>972.98</v>
      </c>
      <c r="H23" s="21">
        <f ca="1">ROUND(INDIRECT(ADDRESS(ROW()+(0), COLUMN()+(-3), 1))*INDIRECT(ADDRESS(ROW()+(0), COLUMN()+(-1), 1)), 2)</f>
        <v>331.79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29212.8</v>
      </c>
      <c r="H24" s="24">
        <f ca="1">ROUND(INDIRECT(ADDRESS(ROW()+(0), COLUMN()+(-3), 1))*INDIRECT(ADDRESS(ROW()+(0), COLUMN()+(-1), 1))/100, 2)</f>
        <v>584.26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29797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