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<sst xmlns="http://schemas.openxmlformats.org/spreadsheetml/2006/main" count="27" uniqueCount="27">
  <si>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</si>
  <si>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FIU060</t>
  </si>
  <si>
    <t xml:space="preserve">m²</t>
  </si>
  <si>
    <t xml:space="preserve">Isolation thermique d'origine végétale par l'intérieur de la couche extérieure, en façade double paroi en maçonnerie apparente.</t>
  </si>
  <si>
    <r>
      <rPr>
        <sz val="8.25"/>
        <color rgb="FF000000"/>
        <rFont val="Arial"/>
        <family val="2"/>
      </rPr>
      <t xml:space="preserve">Isolation thermique d'origine végétale par l'intérieur de la couche extérieure, en façade double paroi en maçonnerie apparente, constituée de panneau en aggloméré de liège expansé, de 25 mm d'épaisseur, de 1000x500 mm, couleur noire, d'entre 105 et 125 kg/m³ de densité, résistance thermique 0,65 m²K/W, conductivité thermique 0,04 W/(mK), coefficient de résistance à la diffusion de la vapeur d'eau entre 7 et 14, Euroclasse E de réaction au feu, selon NF EN 13501-1, résistance à la compression &gt;= 100 kPa, placé bord à bord et avec des plots de mortier-colle.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</si>
  <si>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</si>
  <si>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</si>
  <si>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</si>
  <si>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</si>
  <si>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</si>
  <si>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</si>
  <si>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mt16aaa040f</t>
  </si>
  <si>
    <t xml:space="preserve">Mortier-colle pour fixation de plaques isolantes, dans les parements verticaux.</t>
  </si>
  <si>
    <t xml:space="preserve">kg</t>
  </si>
  <si>
    <t xml:space="preserve">mt16acs010lb</t>
  </si>
  <si>
    <t xml:space="preserve">Panneau en aggloméré de liège expansé, de 25 mm d'épaisseur, de 1000x500 mm, couleur noire, d'entre 105 et 125 kg/m³ de densité, résistance thermique 0,65 m²K/W, conductivité thermique 0,04 W/(mK), coefficient de résistance à la diffusion de la vapeur d'eau entre 7 et 14, Euroclasse E de réaction au feu, selon NF EN 13501-1, résistance à la compression &gt;= 100 kPa; selon NF EN 13170.</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</si>
  <si>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</si>
  <si>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</si>
  <si>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</si>
  <si>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</si>
  <si>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</si>
  <si>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</si>
  <si>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</si>
  <si>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</si>
  <si>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</si>
  <si>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215,22F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</si>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</sst>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0.68"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2</v>
      </c>
      <c r="F9" s="11" t="s">
        <v>13</v>
      </c>
      <c r="G9" s="13">
        <v>393.99</v>
      </c>
      <c r="H9" s="13">
        <f ca="1">ROUND(INDIRECT(ADDRESS(ROW()+(0), COLUMN()+(-3), 1))*INDIRECT(ADDRESS(ROW()+(0), COLUMN()+(-1), 1)), 2)</f>
        <v>787.98</v>
      </c>
    </row>
    <row r="10" spans="1:8" ht="55.50" thickBot="1" customHeight="1">
      <c r="A10" s="14" t="s">
        <v>14</v>
      </c>
      <c r="B10" s="14"/>
      <c r="C10" s="14" t="s">
        <v>15</v>
      </c>
      <c r="D10" s="14"/>
      <c r="E10" s="15">
        <v>1.05</v>
      </c>
      <c r="F10" s="16" t="s">
        <v>16</v>
      </c>
      <c r="G10" s="17">
        <v>8991.58</v>
      </c>
      <c r="H10" s="17">
        <f ca="1">ROUND(INDIRECT(ADDRESS(ROW()+(0), COLUMN()+(-3), 1))*INDIRECT(ADDRESS(ROW()+(0), COLUMN()+(-1), 1)), 2)</f>
        <v>9441.16</v>
      </c>
    </row>
    <row r="11" spans="1:8" ht="13.50" thickBot="1" customHeight="1">
      <c r="A11" s="14" t="s">
        <v>17</v>
      </c>
      <c r="B11" s="14"/>
      <c r="C11" s="14" t="s">
        <v>18</v>
      </c>
      <c r="D11" s="14"/>
      <c r="E11" s="15">
        <v>0.12</v>
      </c>
      <c r="F11" s="16" t="s">
        <v>19</v>
      </c>
      <c r="G11" s="17">
        <v>1700.48</v>
      </c>
      <c r="H11" s="17">
        <f ca="1">ROUND(INDIRECT(ADDRESS(ROW()+(0), COLUMN()+(-3), 1))*INDIRECT(ADDRESS(ROW()+(0), COLUMN()+(-1), 1)), 2)</f>
        <v>204.06</v>
      </c>
    </row>
    <row r="12" spans="1:8" ht="13.50" thickBot="1" customHeight="1">
      <c r="A12" s="14" t="s">
        <v>20</v>
      </c>
      <c r="B12" s="14"/>
      <c r="C12" s="18" t="s">
        <v>21</v>
      </c>
      <c r="D12" s="18"/>
      <c r="E12" s="19">
        <v>0.12</v>
      </c>
      <c r="F12" s="20" t="s">
        <v>22</v>
      </c>
      <c r="G12" s="21">
        <v>972.98</v>
      </c>
      <c r="H12" s="21">
        <f ca="1">ROUND(INDIRECT(ADDRESS(ROW()+(0), COLUMN()+(-3), 1))*INDIRECT(ADDRESS(ROW()+(0), COLUMN()+(-1), 1)), 2)</f>
        <v>116.76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10550</v>
      </c>
      <c r="H13" s="24">
        <f ca="1">ROUND(INDIRECT(ADDRESS(ROW()+(0), COLUMN()+(-3), 1))*INDIRECT(ADDRESS(ROW()+(0), COLUMN()+(-1), 1))/100, 2)</f>
        <v>211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10761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