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<sst xmlns="http://schemas.openxmlformats.org/spreadsheetml/2006/main" count="30" uniqueCount="30">
  <si>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</si>
  <si>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FIA020</t>
  </si>
  <si>
    <t xml:space="preserve">m²</t>
  </si>
  <si>
    <t xml:space="preserve">Isolation thermique en chambre froide, avec des panneaux en polystyrène extrudé, système Schlüter-KERDI-BOARD "SCHLÜTER-SYSTEMS".</t>
  </si>
  <si>
    <r>
      <rPr>
        <sz val="8.25"/>
        <color rgb="FF000000"/>
        <rFont val="Arial"/>
        <family val="2"/>
      </rPr>
      <t xml:space="preserve">Isolation thermique en chambre froide, système Schlüter-KERDI-BOARD "SCHLÜTER-SYSTEMS", constitué de 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W/(mK), pose avec un mortier-colle en couche mince étendu avec une truelle dentée. Comprend le mastic adhésif élastique monocomposant, Schlüter-KERDI-FIX "SCHLÜTER-SYSTEMS",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</si>
  <si>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</si>
  <si>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</si>
  <si>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</si>
  <si>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</si>
  <si>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</si>
  <si>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</si>
  <si>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mt09mcr021g</t>
  </si>
  <si>
    <t xml:space="preserve">Mortier-colle de prise normale, C1, selon NF EN 12004, couleur grise.</t>
  </si>
  <si>
    <t xml:space="preserve">kg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</si>
  <si>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</si>
  <si>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</si>
  <si>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</si>
  <si>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mt15res400a</t>
  </si>
  <si>
    <t xml:space="preserve">Panneau imperméabilisant en polystyrène extrudé, Schlüter-KERDI-BOARD "SCHLÜTER-SYSTEMS", de 2600 mm de longueur, 625 mm de largeur et 5 mm d'épaisseur, revêtu sur ses deux faces avec une couche de renfort spécial sans ciment et un géotextile, résistance thermique 0,15 m²K/W, conductivité thermique 0,035 W/(mK).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</si>
  <si>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</si>
  <si>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</si>
  <si>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</si>
  <si>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</si>
  <si>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</si>
  <si>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</si>
  <si>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</si>
  <si>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</si>
  <si>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</si>
  <si>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760,74F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</si>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</sst>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254.15</v>
      </c>
      <c r="H9" s="13">
        <f ca="1">ROUND(INDIRECT(ADDRESS(ROW()+(0), COLUMN()+(-3), 1))*INDIRECT(ADDRESS(ROW()+(0), COLUMN()+(-1), 1)), 2)</f>
        <v>762.45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20881.4</v>
      </c>
      <c r="H10" s="17">
        <f ca="1">ROUND(INDIRECT(ADDRESS(ROW()+(0), COLUMN()+(-3), 1))*INDIRECT(ADDRESS(ROW()+(0), COLUMN()+(-1), 1)), 2)</f>
        <v>208.81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34215.7</v>
      </c>
      <c r="H11" s="17">
        <f ca="1">ROUND(INDIRECT(ADDRESS(ROW()+(0), COLUMN()+(-3), 1))*INDIRECT(ADDRESS(ROW()+(0), COLUMN()+(-1), 1)), 2)</f>
        <v>35926.5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0.18</v>
      </c>
      <c r="F12" s="16" t="s">
        <v>22</v>
      </c>
      <c r="G12" s="17">
        <v>1700.48</v>
      </c>
      <c r="H12" s="17">
        <f ca="1">ROUND(INDIRECT(ADDRESS(ROW()+(0), COLUMN()+(-3), 1))*INDIRECT(ADDRESS(ROW()+(0), COLUMN()+(-1), 1)), 2)</f>
        <v>306.09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0.09</v>
      </c>
      <c r="F13" s="20" t="s">
        <v>25</v>
      </c>
      <c r="G13" s="21">
        <v>972.98</v>
      </c>
      <c r="H13" s="21">
        <f ca="1">ROUND(INDIRECT(ADDRESS(ROW()+(0), COLUMN()+(-3), 1))*INDIRECT(ADDRESS(ROW()+(0), COLUMN()+(-1), 1)), 2)</f>
        <v>87.57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37291.4</v>
      </c>
      <c r="H14" s="24">
        <f ca="1">ROUND(INDIRECT(ADDRESS(ROW()+(0), COLUMN()+(-3), 1))*INDIRECT(ADDRESS(ROW()+(0), COLUMN()+(-1), 1))/100, 2)</f>
        <v>745.83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38037.2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