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<sst xmlns="http://schemas.openxmlformats.org/spreadsheetml/2006/main" count="62" uniqueCount="62">
  <si>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</si>
  <si>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</si>
  <si>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</si>
  <si>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</si>
  <si>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636 E, de cloison multiple (20+92+15+15+15+15)/600 LM - (CT 92) (1 massive (DF H2) et 4 coupe-feu (DF)), avec plaques de plâtre, sur bande acoustique "KNAUF", placée à la base de la cloison, formé d'une ossature simple, de montants type CT 92; isolation entre les montants de type CT avec panneau semi-rigide en laine minérale, épaisseur 45 mm; 172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</si>
  <si>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</si>
  <si>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</si>
  <si>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</si>
  <si>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</si>
  <si>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</si>
  <si>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</si>
  <si>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mt12pck020c</t>
  </si>
  <si>
    <t xml:space="preserve">Bande acoustique de dilatation "KNAUF" de 70 mm de largeur.</t>
  </si>
  <si>
    <t xml:space="preserve">m</t>
  </si>
  <si>
    <t xml:space="preserve">mt12sak030b</t>
  </si>
  <si>
    <t xml:space="preserve">Profilé en U CT 94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</si>
  <si>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</si>
  <si>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</si>
  <si>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</si>
  <si>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</si>
  <si>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mt12sak020b</t>
  </si>
  <si>
    <t xml:space="preserve">Montant CT 92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</si>
  <si>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</si>
  <si>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</si>
  <si>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</si>
  <si>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</si>
  <si>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</si>
  <si>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</si>
  <si>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</si>
  <si>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</si>
  <si>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</si>
  <si>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</si>
  <si>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</si>
  <si>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</si>
  <si>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</si>
  <si>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</si>
  <si>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</si>
  <si>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</si>
  <si>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</si>
  <si>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</si>
  <si>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</si>
  <si>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</si>
  <si>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</si>
  <si>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</si>
  <si>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</si>
  <si>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</si>
  <si>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</si>
  <si>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</si>
  <si>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</si>
  <si>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</si>
  <si>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</si>
  <si>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</si>
  <si>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</si>
  <si>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</si>
  <si>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</si>
  <si>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</si>
  <si>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</si>
  <si>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</si>
  <si>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</si>
  <si>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</si>
  <si>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3.959,88F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</si>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</sst>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359.760000</v>
      </c>
      <c r="J8" s="16"/>
      <c r="K8" s="16">
        <f ca="1">ROUND(INDIRECT(ADDRESS(ROW()+(0), COLUMN()+(-5), 1))*INDIRECT(ADDRESS(ROW()+(0), COLUMN()+(-2), 1)), 2)</f>
        <v>431.710000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6778.770000</v>
      </c>
      <c r="J9" s="20"/>
      <c r="K9" s="20">
        <f ca="1">ROUND(INDIRECT(ADDRESS(ROW()+(0), COLUMN()+(-5), 1))*INDIRECT(ADDRESS(ROW()+(0), COLUMN()+(-2), 1)), 2)</f>
        <v>4745.140000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85.680000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12441.620000</v>
      </c>
      <c r="J11" s="20"/>
      <c r="K11" s="20">
        <f ca="1">ROUND(INDIRECT(ADDRESS(ROW()+(0), COLUMN()+(-5), 1))*INDIRECT(ADDRESS(ROW()+(0), COLUMN()+(-2), 1)), 2)</f>
        <v>24883.240000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8494.280000</v>
      </c>
      <c r="J12" s="20"/>
      <c r="K12" s="20">
        <f ca="1">ROUND(INDIRECT(ADDRESS(ROW()+(0), COLUMN()+(-5), 1))*INDIRECT(ADDRESS(ROW()+(0), COLUMN()+(-2), 1)), 2)</f>
        <v>8494.280000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2325.930000</v>
      </c>
      <c r="J13" s="20"/>
      <c r="K13" s="20">
        <f ca="1">ROUND(INDIRECT(ADDRESS(ROW()+(0), COLUMN()+(-5), 1))*INDIRECT(ADDRESS(ROW()+(0), COLUMN()+(-2), 1)), 2)</f>
        <v>2442.230000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11.410000</v>
      </c>
      <c r="J14" s="20"/>
      <c r="K14" s="20">
        <f ca="1">ROUND(INDIRECT(ADDRESS(ROW()+(0), COLUMN()+(-5), 1))*INDIRECT(ADDRESS(ROW()+(0), COLUMN()+(-2), 1)), 2)</f>
        <v>91.280000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7469.970000</v>
      </c>
      <c r="J15" s="20"/>
      <c r="K15" s="20">
        <f ca="1">ROUND(INDIRECT(ADDRESS(ROW()+(0), COLUMN()+(-5), 1))*INDIRECT(ADDRESS(ROW()+(0), COLUMN()+(-2), 1)), 2)</f>
        <v>29879.880000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12.410000</v>
      </c>
      <c r="J16" s="20"/>
      <c r="K16" s="20">
        <f ca="1">ROUND(INDIRECT(ADDRESS(ROW()+(0), COLUMN()+(-5), 1))*INDIRECT(ADDRESS(ROW()+(0), COLUMN()+(-2), 1)), 2)</f>
        <v>186.150000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14.910000</v>
      </c>
      <c r="J17" s="20"/>
      <c r="K17" s="20">
        <f ca="1">ROUND(INDIRECT(ADDRESS(ROW()+(0), COLUMN()+(-5), 1))*INDIRECT(ADDRESS(ROW()+(0), COLUMN()+(-2), 1)), 2)</f>
        <v>223.650000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60.380000</v>
      </c>
      <c r="J18" s="20"/>
      <c r="K18" s="20">
        <f ca="1">ROUND(INDIRECT(ADDRESS(ROW()+(0), COLUMN()+(-5), 1))*INDIRECT(ADDRESS(ROW()+(0), COLUMN()+(-2), 1)), 2)</f>
        <v>905.700000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1207.520000</v>
      </c>
      <c r="J19" s="20"/>
      <c r="K19" s="20">
        <f ca="1">ROUND(INDIRECT(ADDRESS(ROW()+(0), COLUMN()+(-5), 1))*INDIRECT(ADDRESS(ROW()+(0), COLUMN()+(-2), 1)), 2)</f>
        <v>1690.530000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30.730000</v>
      </c>
      <c r="J20" s="20"/>
      <c r="K20" s="20">
        <f ca="1">ROUND(INDIRECT(ADDRESS(ROW()+(0), COLUMN()+(-5), 1))*INDIRECT(ADDRESS(ROW()+(0), COLUMN()+(-2), 1)), 2)</f>
        <v>49.170000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0.842000</v>
      </c>
      <c r="G21" s="19" t="s">
        <v>52</v>
      </c>
      <c r="H21" s="19"/>
      <c r="I21" s="20">
        <v>970.200000</v>
      </c>
      <c r="J21" s="20"/>
      <c r="K21" s="20">
        <f ca="1">ROUND(INDIRECT(ADDRESS(ROW()+(0), COLUMN()+(-5), 1))*INDIRECT(ADDRESS(ROW()+(0), COLUMN()+(-2), 1)), 2)</f>
        <v>816.910000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0.842000</v>
      </c>
      <c r="G22" s="23" t="s">
        <v>55</v>
      </c>
      <c r="H22" s="23"/>
      <c r="I22" s="24">
        <v>543.600000</v>
      </c>
      <c r="J22" s="24"/>
      <c r="K22" s="24">
        <f ca="1">ROUND(INDIRECT(ADDRESS(ROW()+(0), COLUMN()+(-5), 1))*INDIRECT(ADDRESS(ROW()+(0), COLUMN()+(-2), 1)), 2)</f>
        <v>457.710000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75383.260000</v>
      </c>
      <c r="J23" s="16"/>
      <c r="K23" s="16">
        <f ca="1">ROUND(INDIRECT(ADDRESS(ROW()+(0), COLUMN()+(-5), 1))*INDIRECT(ADDRESS(ROW()+(0), COLUMN()+(-2), 1))/100, 2)</f>
        <v>1507.670000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76890.930000</v>
      </c>
      <c r="J24" s="24"/>
      <c r="K24" s="24">
        <f ca="1">ROUND(INDIRECT(ADDRESS(ROW()+(0), COLUMN()+(-5), 1))*INDIRECT(ADDRESS(ROW()+(0), COLUMN()+(-2), 1))/100, 2)</f>
        <v>2306.730000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79197.660000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