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<sst xmlns="http://schemas.openxmlformats.org/spreadsheetml/2006/main" count="71" uniqueCount="71">
  <si>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</si>
  <si>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</si>
  <si>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</si>
  <si>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</si>
  <si>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635 E, de cloison spéciale (20+60 + 70+15+15+15)/600 LM - (CT 60 + 70)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65 mm; 195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</si>
  <si>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</si>
  <si>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</si>
  <si>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</si>
  <si>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</si>
  <si>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</si>
  <si>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</si>
  <si>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</si>
  <si>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</si>
  <si>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</si>
  <si>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</si>
  <si>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</si>
  <si>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</si>
  <si>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</si>
  <si>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</si>
  <si>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</si>
  <si>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</si>
  <si>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</si>
  <si>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</si>
  <si>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</si>
  <si>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</si>
  <si>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</si>
  <si>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</si>
  <si>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</si>
  <si>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</si>
  <si>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mt12pfk020d</t>
  </si>
  <si>
    <t xml:space="preserve">Profilé en U 70/30 "KNAUF" en acier galvanisé, selon NF DTU 25.41 P1-2 et NF EN 14195.</t>
  </si>
  <si>
    <t xml:space="preserve">m</t>
  </si>
  <si>
    <t xml:space="preserve">mt12pfk010d</t>
  </si>
  <si>
    <t xml:space="preserve">Montant 70/40 "KNAUF" en acier galvanisé, selon NF DTU 25.41 P1-2 et NF EN 14195.</t>
  </si>
  <si>
    <t xml:space="preserve">m</t>
  </si>
  <si>
    <t xml:space="preserve">mt16lra060b</t>
  </si>
  <si>
    <t xml:space="preserve">Panneau semi-rigide en laine minérale, épaisseur 65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</si>
  <si>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</si>
  <si>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</si>
  <si>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</si>
  <si>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</si>
  <si>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</si>
  <si>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</si>
  <si>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</si>
  <si>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</si>
  <si>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</si>
  <si>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</si>
  <si>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</si>
  <si>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</si>
  <si>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</si>
  <si>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</si>
  <si>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</si>
  <si>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</si>
  <si>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</si>
  <si>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</si>
  <si>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</si>
  <si>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</si>
  <si>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</si>
  <si>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</si>
  <si>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</si>
  <si>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</si>
  <si>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</si>
  <si>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</si>
  <si>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</si>
  <si>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</si>
  <si>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</si>
  <si>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</si>
  <si>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</si>
  <si>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</si>
  <si>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3.862,40F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</si>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</sst>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2.400000</v>
      </c>
      <c r="G8" s="14" t="s">
        <v>13</v>
      </c>
      <c r="H8" s="14"/>
      <c r="I8" s="16">
        <v>231.260000</v>
      </c>
      <c r="J8" s="16"/>
      <c r="K8" s="16">
        <f ca="1">ROUND(INDIRECT(ADDRESS(ROW()+(0), COLUMN()+(-5), 1))*INDIRECT(ADDRESS(ROW()+(0), COLUMN()+(-2), 1)), 2)</f>
        <v>555.020000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5621.210000</v>
      </c>
      <c r="J9" s="20"/>
      <c r="K9" s="20">
        <f ca="1">ROUND(INDIRECT(ADDRESS(ROW()+(0), COLUMN()+(-5), 1))*INDIRECT(ADDRESS(ROW()+(0), COLUMN()+(-2), 1)), 2)</f>
        <v>3934.850000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171.360000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12008.570000</v>
      </c>
      <c r="J11" s="20"/>
      <c r="K11" s="20">
        <f ca="1">ROUND(INDIRECT(ADDRESS(ROW()+(0), COLUMN()+(-5), 1))*INDIRECT(ADDRESS(ROW()+(0), COLUMN()+(-2), 1)), 2)</f>
        <v>24017.140000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2442.230000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0.700000</v>
      </c>
      <c r="G14" s="19" t="s">
        <v>31</v>
      </c>
      <c r="H14" s="19"/>
      <c r="I14" s="20">
        <v>1207.520000</v>
      </c>
      <c r="J14" s="20"/>
      <c r="K14" s="20">
        <f ca="1">ROUND(INDIRECT(ADDRESS(ROW()+(0), COLUMN()+(-5), 1))*INDIRECT(ADDRESS(ROW()+(0), COLUMN()+(-2), 1)), 2)</f>
        <v>845.260000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2.000000</v>
      </c>
      <c r="G15" s="19" t="s">
        <v>34</v>
      </c>
      <c r="H15" s="19"/>
      <c r="I15" s="20">
        <v>1590.590000</v>
      </c>
      <c r="J15" s="20"/>
      <c r="K15" s="20">
        <f ca="1">ROUND(INDIRECT(ADDRESS(ROW()+(0), COLUMN()+(-5), 1))*INDIRECT(ADDRESS(ROW()+(0), COLUMN()+(-2), 1)), 2)</f>
        <v>3181.180000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3014.220000</v>
      </c>
      <c r="J16" s="20"/>
      <c r="K16" s="20">
        <f ca="1">ROUND(INDIRECT(ADDRESS(ROW()+(0), COLUMN()+(-5), 1))*INDIRECT(ADDRESS(ROW()+(0), COLUMN()+(-2), 1)), 2)</f>
        <v>3164.930000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3.000000</v>
      </c>
      <c r="G17" s="19" t="s">
        <v>40</v>
      </c>
      <c r="H17" s="19"/>
      <c r="I17" s="20">
        <v>7469.970000</v>
      </c>
      <c r="J17" s="20"/>
      <c r="K17" s="20">
        <f ca="1">ROUND(INDIRECT(ADDRESS(ROW()+(0), COLUMN()+(-5), 1))*INDIRECT(ADDRESS(ROW()+(0), COLUMN()+(-2), 1)), 2)</f>
        <v>22409.910000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8.000000</v>
      </c>
      <c r="G18" s="19" t="s">
        <v>43</v>
      </c>
      <c r="H18" s="19"/>
      <c r="I18" s="20">
        <v>7.910000</v>
      </c>
      <c r="J18" s="20"/>
      <c r="K18" s="20">
        <f ca="1">ROUND(INDIRECT(ADDRESS(ROW()+(0), COLUMN()+(-5), 1))*INDIRECT(ADDRESS(ROW()+(0), COLUMN()+(-2), 1)), 2)</f>
        <v>63.280000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15.000000</v>
      </c>
      <c r="G19" s="19" t="s">
        <v>46</v>
      </c>
      <c r="H19" s="19"/>
      <c r="I19" s="20">
        <v>12.410000</v>
      </c>
      <c r="J19" s="20"/>
      <c r="K19" s="20">
        <f ca="1">ROUND(INDIRECT(ADDRESS(ROW()+(0), COLUMN()+(-5), 1))*INDIRECT(ADDRESS(ROW()+(0), COLUMN()+(-2), 1)), 2)</f>
        <v>186.150000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14.910000</v>
      </c>
      <c r="J20" s="20"/>
      <c r="K20" s="20">
        <f ca="1">ROUND(INDIRECT(ADDRESS(ROW()+(0), COLUMN()+(-5), 1))*INDIRECT(ADDRESS(ROW()+(0), COLUMN()+(-2), 1)), 2)</f>
        <v>223.650000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60.380000</v>
      </c>
      <c r="J21" s="20"/>
      <c r="K21" s="20">
        <f ca="1">ROUND(INDIRECT(ADDRESS(ROW()+(0), COLUMN()+(-5), 1))*INDIRECT(ADDRESS(ROW()+(0), COLUMN()+(-2), 1)), 2)</f>
        <v>905.700000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1207.520000</v>
      </c>
      <c r="J22" s="20"/>
      <c r="K22" s="20">
        <f ca="1">ROUND(INDIRECT(ADDRESS(ROW()+(0), COLUMN()+(-5), 1))*INDIRECT(ADDRESS(ROW()+(0), COLUMN()+(-2), 1)), 2)</f>
        <v>1690.530000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30.730000</v>
      </c>
      <c r="J23" s="20"/>
      <c r="K23" s="20">
        <f ca="1">ROUND(INDIRECT(ADDRESS(ROW()+(0), COLUMN()+(-5), 1))*INDIRECT(ADDRESS(ROW()+(0), COLUMN()+(-2), 1)), 2)</f>
        <v>49.170000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0.788000</v>
      </c>
      <c r="G24" s="19" t="s">
        <v>61</v>
      </c>
      <c r="H24" s="19"/>
      <c r="I24" s="20">
        <v>970.200000</v>
      </c>
      <c r="J24" s="20"/>
      <c r="K24" s="20">
        <f ca="1">ROUND(INDIRECT(ADDRESS(ROW()+(0), COLUMN()+(-5), 1))*INDIRECT(ADDRESS(ROW()+(0), COLUMN()+(-2), 1)), 2)</f>
        <v>764.520000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0.788000</v>
      </c>
      <c r="G25" s="23" t="s">
        <v>64</v>
      </c>
      <c r="H25" s="23"/>
      <c r="I25" s="24">
        <v>543.600000</v>
      </c>
      <c r="J25" s="24"/>
      <c r="K25" s="24">
        <f ca="1">ROUND(INDIRECT(ADDRESS(ROW()+(0), COLUMN()+(-5), 1))*INDIRECT(ADDRESS(ROW()+(0), COLUMN()+(-2), 1)), 2)</f>
        <v>428.360000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73527.520000</v>
      </c>
      <c r="J26" s="16"/>
      <c r="K26" s="16">
        <f ca="1">ROUND(INDIRECT(ADDRESS(ROW()+(0), COLUMN()+(-5), 1))*INDIRECT(ADDRESS(ROW()+(0), COLUMN()+(-2), 1))/100, 2)</f>
        <v>1470.550000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74998.070000</v>
      </c>
      <c r="J27" s="24"/>
      <c r="K27" s="24">
        <f ca="1">ROUND(INDIRECT(ADDRESS(ROW()+(0), COLUMN()+(-5), 1))*INDIRECT(ADDRESS(ROW()+(0), COLUMN()+(-2), 1))/100, 2)</f>
        <v>2249.940000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77248.010000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