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<sst xmlns="http://schemas.openxmlformats.org/spreadsheetml/2006/main" count="39" uniqueCount="39">
  <si>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</si>
  <si>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ERA010</t>
  </si>
  <si>
    <t xml:space="preserve">m²</t>
  </si>
  <si>
    <t xml:space="preserve">Claustra en façade, en maçonnerie de pièces type claustre.</t>
  </si>
  <si>
    <r>
      <rPr>
        <sz val="8.25"/>
        <color rgb="FF000000"/>
        <rFont val="Arial"/>
        <family val="2"/>
      </rPr>
      <t xml:space="preserve">Claustra en façade, en maçonnerie de pièces de claustra en béton, couleur blanche, de 20x20x8 cm, placées avec du mortier de ciment et de chaux, confectionné sur chantier, dosage 1:1:7.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</si>
  <si>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</si>
  <si>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</si>
  <si>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</si>
  <si>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</si>
  <si>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</si>
  <si>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</si>
  <si>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</si>
  <si>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</si>
  <si>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</si>
  <si>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</si>
  <si>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</si>
  <si>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</si>
  <si>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mt08cem041a</t>
  </si>
  <si>
    <t xml:space="preserve">Ciment blanc en sacs.</t>
  </si>
  <si>
    <t xml:space="preserve">kg</t>
  </si>
  <si>
    <t xml:space="preserve">mt08cal011a</t>
  </si>
  <si>
    <t xml:space="preserve">Chaux aérienne hydratée, type CL 90-S, selon NF EN 459-1, en sacs.</t>
  </si>
  <si>
    <t xml:space="preserve">kg</t>
  </si>
  <si>
    <t xml:space="preserve">mt20ceh020b</t>
  </si>
  <si>
    <t xml:space="preserve">Pièce de claustra en béton, couleur blanche, de 20x20x8 cm.</t>
  </si>
  <si>
    <t xml:space="preserve">U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</si>
  <si>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</si>
  <si>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</si>
  <si>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</si>
  <si>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</si>
  <si>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</si>
  <si>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</si>
  <si>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</si>
  <si>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</si>
  <si>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</si>
  <si>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</si>
  <si>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</si>
  <si>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5.418,12F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</si>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</sst>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87" customWidth="1"/>
    <col min="4" max="4" width="61.37" customWidth="1"/>
    <col min="5" max="5" width="11.39" customWidth="1"/>
    <col min="6" max="6" width="8.67" customWidth="1"/>
    <col min="7" max="7" width="18.19" customWidth="1"/>
    <col min="8" max="8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0.006</v>
      </c>
      <c r="F9" s="11" t="s">
        <v>13</v>
      </c>
      <c r="G9" s="13">
        <v>1094.14</v>
      </c>
      <c r="H9" s="13">
        <f ca="1">ROUND(INDIRECT(ADDRESS(ROW()+(0), COLUMN()+(-3), 1))*INDIRECT(ADDRESS(ROW()+(0), COLUMN()+(-1), 1)), 2)</f>
        <v>6.56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0.012</v>
      </c>
      <c r="F10" s="16" t="s">
        <v>16</v>
      </c>
      <c r="G10" s="17">
        <v>11701</v>
      </c>
      <c r="H10" s="17">
        <f ca="1">ROUND(INDIRECT(ADDRESS(ROW()+(0), COLUMN()+(-3), 1))*INDIRECT(ADDRESS(ROW()+(0), COLUMN()+(-1), 1)), 2)</f>
        <v>140.41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2</v>
      </c>
      <c r="F11" s="16" t="s">
        <v>19</v>
      </c>
      <c r="G11" s="17">
        <v>112.9</v>
      </c>
      <c r="H11" s="17">
        <f ca="1">ROUND(INDIRECT(ADDRESS(ROW()+(0), COLUMN()+(-3), 1))*INDIRECT(ADDRESS(ROW()+(0), COLUMN()+(-1), 1)), 2)</f>
        <v>225.8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2</v>
      </c>
      <c r="F12" s="16" t="s">
        <v>22</v>
      </c>
      <c r="G12" s="17">
        <v>318.39</v>
      </c>
      <c r="H12" s="17">
        <f ca="1">ROUND(INDIRECT(ADDRESS(ROW()+(0), COLUMN()+(-3), 1))*INDIRECT(ADDRESS(ROW()+(0), COLUMN()+(-1), 1)), 2)</f>
        <v>636.78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23</v>
      </c>
      <c r="F13" s="16" t="s">
        <v>25</v>
      </c>
      <c r="G13" s="17">
        <v>979.71</v>
      </c>
      <c r="H13" s="17">
        <f ca="1">ROUND(INDIRECT(ADDRESS(ROW()+(0), COLUMN()+(-3), 1))*INDIRECT(ADDRESS(ROW()+(0), COLUMN()+(-1), 1)), 2)</f>
        <v>22533.3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0.007</v>
      </c>
      <c r="F14" s="16" t="s">
        <v>28</v>
      </c>
      <c r="G14" s="17">
        <v>1652.03</v>
      </c>
      <c r="H14" s="17">
        <f ca="1">ROUND(INDIRECT(ADDRESS(ROW()+(0), COLUMN()+(-3), 1))*INDIRECT(ADDRESS(ROW()+(0), COLUMN()+(-1), 1)), 2)</f>
        <v>11.56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0.631</v>
      </c>
      <c r="F15" s="16" t="s">
        <v>31</v>
      </c>
      <c r="G15" s="17">
        <v>1683.89</v>
      </c>
      <c r="H15" s="17">
        <f ca="1">ROUND(INDIRECT(ADDRESS(ROW()+(0), COLUMN()+(-3), 1))*INDIRECT(ADDRESS(ROW()+(0), COLUMN()+(-1), 1)), 2)</f>
        <v>1062.53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0.712</v>
      </c>
      <c r="F16" s="20" t="s">
        <v>34</v>
      </c>
      <c r="G16" s="21">
        <v>951.86</v>
      </c>
      <c r="H16" s="21">
        <f ca="1">ROUND(INDIRECT(ADDRESS(ROW()+(0), COLUMN()+(-3), 1))*INDIRECT(ADDRESS(ROW()+(0), COLUMN()+(-1), 1)), 2)</f>
        <v>677.72</v>
      </c>
    </row>
    <row r="17" spans="1:8" ht="13.50" thickBot="1" customHeight="1">
      <c r="A17" s="18"/>
      <c r="B17" s="18"/>
      <c r="C17" s="18"/>
      <c r="D17" s="5" t="s">
        <v>35</v>
      </c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25294.7</v>
      </c>
      <c r="H17" s="24">
        <f ca="1">ROUND(INDIRECT(ADDRESS(ROW()+(0), COLUMN()+(-3), 1))*INDIRECT(ADDRESS(ROW()+(0), COLUMN()+(-1), 1))/100, 2)</f>
        <v>505.89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25800.6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