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<sst xmlns="http://schemas.openxmlformats.org/spreadsheetml/2006/main" count="30" uniqueCount="30">
  <si>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</si>
  <si>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EIF030</t>
  </si>
  <si>
    <t xml:space="preserve">m²</t>
  </si>
  <si>
    <t xml:space="preserve">Isolation thermique par l'extérieur d'un mur rideau.</t>
  </si>
  <si>
    <r>
      <rPr>
        <sz val="8.25"/>
        <color rgb="FF000000"/>
        <rFont val="Arial"/>
        <family val="2"/>
      </rPr>
      <t xml:space="preserve">Isolation thermique par l'extérieur d'un mur rideau, avec panneau rigide en laine minérale, selon NF EN 13162, non revêtu à double densité, de 40 mm d'épaisseur, résistance thermique 1,15 m²K/W, conductivité thermique 0,034 W/(mK). Mise en place: bord à bord, avec des fixations mécaniques.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</si>
  <si>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</si>
  <si>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</si>
  <si>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</si>
  <si>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</si>
  <si>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</si>
  <si>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</si>
  <si>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mt16lra020abj</t>
  </si>
  <si>
    <t xml:space="preserve">Panneau rigide en laine minérale, selon NF EN 13162, non revêtu à double densité, de 40 mm d'épaisseur, résistance thermique 1,15 m²K/W, conductivité thermique 0,034 W/(mK), imperméable à l'eau de pluie, Euroclasse A1 de réaction au feu selon NF EN 13501-1, capacité d'absorption d'eau à court terme &lt;=1 kg/m² et coefficient de résistance à la diffusion de la vapeur d'eau 1,3.</t>
  </si>
  <si>
    <t xml:space="preserve">m²</t>
  </si>
  <si>
    <t xml:space="preserve">mt16aaa020ea</t>
  </si>
  <si>
    <t xml:space="preserve">Fixation mécanique pour panneaux isolants de laine de roche, placés directement sur la surface support.</t>
  </si>
  <si>
    <t xml:space="preserve">U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</si>
  <si>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</si>
  <si>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</si>
  <si>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</si>
  <si>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</si>
  <si>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</si>
  <si>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</si>
  <si>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</si>
  <si>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</si>
  <si>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</si>
  <si>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</si>
  <si>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</si>
  <si>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237,98F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</si>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</sst>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13363.9</v>
      </c>
      <c r="G9" s="13">
        <f ca="1">ROUND(INDIRECT(ADDRESS(ROW()+(0), COLUMN()+(-3), 1))*INDIRECT(ADDRESS(ROW()+(0), COLUMN()+(-1), 1)), 2)</f>
        <v>14032.1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8</v>
      </c>
      <c r="E10" s="16" t="s">
        <v>16</v>
      </c>
      <c r="F10" s="17">
        <v>126.84</v>
      </c>
      <c r="G10" s="17">
        <f ca="1">ROUND(INDIRECT(ADDRESS(ROW()+(0), COLUMN()+(-3), 1))*INDIRECT(ADDRESS(ROW()+(0), COLUMN()+(-1), 1)), 2)</f>
        <v>1014.72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0.44</v>
      </c>
      <c r="E11" s="16" t="s">
        <v>19</v>
      </c>
      <c r="F11" s="17">
        <v>262.42</v>
      </c>
      <c r="G11" s="17">
        <f ca="1">ROUND(INDIRECT(ADDRESS(ROW()+(0), COLUMN()+(-3), 1))*INDIRECT(ADDRESS(ROW()+(0), COLUMN()+(-1), 1)), 2)</f>
        <v>115.46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0.144</v>
      </c>
      <c r="E12" s="16" t="s">
        <v>22</v>
      </c>
      <c r="F12" s="17">
        <v>1730.31</v>
      </c>
      <c r="G12" s="17">
        <f ca="1">ROUND(INDIRECT(ADDRESS(ROW()+(0), COLUMN()+(-3), 1))*INDIRECT(ADDRESS(ROW()+(0), COLUMN()+(-1), 1)), 2)</f>
        <v>249.16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0.144</v>
      </c>
      <c r="E13" s="20" t="s">
        <v>25</v>
      </c>
      <c r="F13" s="21">
        <v>990.05</v>
      </c>
      <c r="G13" s="21">
        <f ca="1">ROUND(INDIRECT(ADDRESS(ROW()+(0), COLUMN()+(-3), 1))*INDIRECT(ADDRESS(ROW()+(0), COLUMN()+(-1), 1)), 2)</f>
        <v>142.57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15554</v>
      </c>
      <c r="G14" s="24">
        <f ca="1">ROUND(INDIRECT(ADDRESS(ROW()+(0), COLUMN()+(-3), 1))*INDIRECT(ADDRESS(ROW()+(0), COLUMN()+(-1), 1))/100, 2)</f>
        <v>311.08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15865.1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