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<sst xmlns="http://schemas.openxmlformats.org/spreadsheetml/2006/main" count="23" uniqueCount="23">
  <si>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</si>
  <si>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EGD030</t>
  </si>
  <si>
    <t xml:space="preserve">m</t>
  </si>
  <si>
    <t xml:space="preserve">Retrait d'un garde-corps métallique.</t>
  </si>
  <si>
    <r>
      <rPr>
        <sz val="8.25"/>
        <color rgb="FF000000"/>
        <rFont val="Arial"/>
        <family val="2"/>
      </rPr>
      <t xml:space="preserve">Retrait par des moyens manuels et un poste d'oxycoupage, d'un garde-corps métallique en forme droite, de 100 cm de hauteur, situé sur un balcon ou une terrasse de façade et fixé, sans détériorer les éléments constructifs auxquels il est fixé, et chargement manuel dans le camion ou la benne. Le prix comprend le démontage des accessoires et des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</si>
  <si>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</si>
  <si>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</si>
  <si>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</si>
  <si>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</si>
  <si>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</si>
  <si>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</si>
  <si>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mq08sol010</t>
  </si>
  <si>
    <t xml:space="preserve">Poste d'oxycoupage, avec acétylène comme combustible et oxygène comme comburant.</t>
  </si>
  <si>
    <t xml:space="preserve">h</t>
  </si>
  <si>
    <t xml:space="preserve">mo019</t>
  </si>
  <si>
    <t xml:space="preserve">Compagnon professionnel III/CP2 soudeur.</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</si>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</sst>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0.85" customWidth="1"/>
    <col min="4" max="4" width="73.95" customWidth="1"/>
    <col min="5" max="5" width="9.18" customWidth="1"/>
    <col min="6" max="6" width="6.46" customWidth="1"/>
    <col min="7" max="7" width="15.98" customWidth="1"/>
    <col min="8" max="8" width="9.3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0.102</v>
      </c>
      <c r="F9" s="11" t="s">
        <v>13</v>
      </c>
      <c r="G9" s="13">
        <v>3952.61</v>
      </c>
      <c r="H9" s="13">
        <f ca="1">ROUND(INDIRECT(ADDRESS(ROW()+(0), COLUMN()+(-3), 1))*INDIRECT(ADDRESS(ROW()+(0), COLUMN()+(-1), 1)), 2)</f>
        <v>403.17</v>
      </c>
    </row>
    <row r="10" spans="1:8" ht="13.50" thickBot="1" customHeight="1">
      <c r="A10" s="14" t="s">
        <v>14</v>
      </c>
      <c r="B10" s="14"/>
      <c r="C10" s="14" t="s">
        <v>15</v>
      </c>
      <c r="D10" s="14"/>
      <c r="E10" s="15">
        <v>0.123</v>
      </c>
      <c r="F10" s="16" t="s">
        <v>16</v>
      </c>
      <c r="G10" s="17">
        <v>1705.96</v>
      </c>
      <c r="H10" s="17">
        <f ca="1">ROUND(INDIRECT(ADDRESS(ROW()+(0), COLUMN()+(-3), 1))*INDIRECT(ADDRESS(ROW()+(0), COLUMN()+(-1), 1)), 2)</f>
        <v>209.83</v>
      </c>
    </row>
    <row r="11" spans="1:8" ht="13.50" thickBot="1" customHeight="1">
      <c r="A11" s="14" t="s">
        <v>17</v>
      </c>
      <c r="B11" s="14"/>
      <c r="C11" s="18" t="s">
        <v>18</v>
      </c>
      <c r="D11" s="18"/>
      <c r="E11" s="19">
        <v>0.245</v>
      </c>
      <c r="F11" s="20" t="s">
        <v>19</v>
      </c>
      <c r="G11" s="21">
        <v>951.86</v>
      </c>
      <c r="H11" s="21">
        <f ca="1">ROUND(INDIRECT(ADDRESS(ROW()+(0), COLUMN()+(-3), 1))*INDIRECT(ADDRESS(ROW()+(0), COLUMN()+(-1), 1)), 2)</f>
        <v>233.21</v>
      </c>
    </row>
    <row r="12" spans="1:8" ht="13.50" thickBot="1" customHeight="1">
      <c r="A12" s="18"/>
      <c r="B12" s="18"/>
      <c r="C12" s="5" t="s">
        <v>20</v>
      </c>
      <c r="D12" s="5"/>
      <c r="E12" s="22">
        <v>2</v>
      </c>
      <c r="F12" s="23" t="s">
        <v>21</v>
      </c>
      <c r="G12" s="24">
        <f ca="1">ROUND(SUM(INDIRECT(ADDRESS(ROW()+(-1), COLUMN()+(1), 1)),INDIRECT(ADDRESS(ROW()+(-2), COLUMN()+(1), 1)),INDIRECT(ADDRESS(ROW()+(-3), COLUMN()+(1), 1))), 2)</f>
        <v>846.21</v>
      </c>
      <c r="H12" s="24">
        <f ca="1">ROUND(INDIRECT(ADDRESS(ROW()+(0), COLUMN()+(-3), 1))*INDIRECT(ADDRESS(ROW()+(0), COLUMN()+(-1), 1))/100, 2)</f>
        <v>16.92</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863.13</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