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<sst xmlns="http://schemas.openxmlformats.org/spreadsheetml/2006/main" count="27" uniqueCount="27">
  <si>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</si>
  <si>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EEP020</t>
  </si>
  <si>
    <t xml:space="preserve">U</t>
  </si>
  <si>
    <t xml:space="preserve">Scellement imperméabilisant intérieur du joint périphérique entre un conduit d'installations et un mur en béton.</t>
  </si>
  <si>
    <r>
      <rPr>
        <sz val="8.25"/>
        <color rgb="FF000000"/>
        <rFont val="Arial"/>
        <family val="2"/>
      </rPr>
      <t xml:space="preserve">Scellement imperméabilisant intérieur du joint périphérique entre un conduit d'installations et un mur en béton, avec un cordon continu de 6 à 13 mm de diamètre et 30 cm de longueur, de mastic hydro-expansif monocomposant, appliqué au pistolet; et revêtement postérieur avec du 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</si>
  <si>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</si>
  <si>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</si>
  <si>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</si>
  <si>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</si>
  <si>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</si>
  <si>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</si>
  <si>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</si>
  <si>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</si>
  <si>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</si>
  <si>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</si>
  <si>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</si>
  <si>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</si>
  <si>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</si>
  <si>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</si>
  <si>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</si>
  <si>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</si>
  <si>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</si>
  <si>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</si>
  <si>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</si>
  <si>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</si>
  <si>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78,73F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</si>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</sst>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31732.7</v>
      </c>
      <c r="G9" s="13">
        <f ca="1">ROUND(INDIRECT(ADDRESS(ROW()+(0), COLUMN()+(-3), 1))*INDIRECT(ADDRESS(ROW()+(0), COLUMN()+(-1), 1)), 2)</f>
        <v>3173.27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</v>
      </c>
      <c r="E10" s="16" t="s">
        <v>16</v>
      </c>
      <c r="F10" s="17">
        <v>502.21</v>
      </c>
      <c r="G10" s="17">
        <f ca="1">ROUND(INDIRECT(ADDRESS(ROW()+(0), COLUMN()+(-3), 1))*INDIRECT(ADDRESS(ROW()+(0), COLUMN()+(-1), 1)), 2)</f>
        <v>325.43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0.119</v>
      </c>
      <c r="E11" s="16" t="s">
        <v>19</v>
      </c>
      <c r="F11" s="17">
        <v>1654.86</v>
      </c>
      <c r="G11" s="17">
        <f ca="1">ROUND(INDIRECT(ADDRESS(ROW()+(0), COLUMN()+(-3), 1))*INDIRECT(ADDRESS(ROW()+(0), COLUMN()+(-1), 1)), 2)</f>
        <v>196.93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0.168</v>
      </c>
      <c r="E12" s="20" t="s">
        <v>22</v>
      </c>
      <c r="F12" s="21">
        <v>972.98</v>
      </c>
      <c r="G12" s="21">
        <f ca="1">ROUND(INDIRECT(ADDRESS(ROW()+(0), COLUMN()+(-3), 1))*INDIRECT(ADDRESS(ROW()+(0), COLUMN()+(-1), 1)), 2)</f>
        <v>163.46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3859.09</v>
      </c>
      <c r="G13" s="24">
        <f ca="1">ROUND(INDIRECT(ADDRESS(ROW()+(0), COLUMN()+(-3), 1))*INDIRECT(ADDRESS(ROW()+(0), COLUMN()+(-1), 1))/100, 2)</f>
        <v>77.18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3936.27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