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<sst xmlns="http://schemas.openxmlformats.org/spreadsheetml/2006/main" count="42" uniqueCount="42">
  <si>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</si>
  <si>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ECR020</t>
  </si>
  <si>
    <t xml:space="preserve">m</t>
  </si>
  <si>
    <t xml:space="preserve">Arrêt d'une corniche de façade, en pierre naturelle.</t>
  </si>
  <si>
    <r>
      <rPr>
        <sz val="8.25"/>
        <color rgb="FF000000"/>
        <rFont val="Arial"/>
        <family val="2"/>
      </rPr>
      <t xml:space="preserve">Arrêt de corniche de marbre Blanc Macael, en pièces allant jusqu'à 750 mm de longueur, jusqu'à 200 mm de largeur et 20 mm d'épaisseur, avec larmier, face et bord droit poli et grave adhérée à la surface sur sa face inférieure; placé avec du mortier de ciment, confectionné sur chantier, avec adjuvant hydrofuge, dosage 1:4; et jointement entre pièces et, s'il y a lieu, des assemblages avec les murs avec du mortier de joints spécial pour pierre naturelle.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</si>
  <si>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</si>
  <si>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</si>
  <si>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</si>
  <si>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</si>
  <si>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</si>
  <si>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</si>
  <si>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</si>
  <si>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</si>
  <si>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</si>
  <si>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</si>
  <si>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</si>
  <si>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</si>
  <si>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</si>
  <si>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</si>
  <si>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</si>
  <si>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</si>
  <si>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</si>
  <si>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</si>
  <si>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mt20rpn010da</t>
  </si>
  <si>
    <t xml:space="preserve">Arrêt de corniche de marbre Blanc Macael, en pièces allant jusqu'à 750 mm de longueur, jusqu'à 200 mm de largeur et 20 mm d'épaisseur, avec larmier, face et bord droit poli et grave adhérée à la surface sur sa face inférieure, selon NF EN 771-6.</t>
  </si>
  <si>
    <t xml:space="preserve">m</t>
  </si>
  <si>
    <t xml:space="preserve">mt09mcr220</t>
  </si>
  <si>
    <t xml:space="preserve">Mortier de jointoiement pour revêtements, intérieurs et extérieurs, en pierre naturelle, polie ou à polir, constitué de ciment, granulats à base de poussière de marbre, pigments résistants aux alcalis et additifs spéciaux.</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</si>
  <si>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</si>
  <si>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</si>
  <si>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</si>
  <si>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</si>
  <si>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</si>
  <si>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</si>
  <si>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</si>
  <si>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</si>
  <si>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</si>
  <si>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</si>
  <si>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</si>
  <si>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</si>
  <si>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1.535,98F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</si>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</sst>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6.84"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0.006</v>
      </c>
      <c r="E9" s="11" t="s">
        <v>13</v>
      </c>
      <c r="F9" s="13">
        <v>1094.14</v>
      </c>
      <c r="G9" s="13">
        <f ca="1">ROUND(INDIRECT(ADDRESS(ROW()+(0), COLUMN()+(-3), 1))*INDIRECT(ADDRESS(ROW()+(0), COLUMN()+(-1), 1)), 2)</f>
        <v>6.56</v>
      </c>
    </row>
    <row r="10" spans="1:7" ht="13.50" thickBot="1" customHeight="1">
      <c r="A10" s="14" t="s">
        <v>14</v>
      </c>
      <c r="B10" s="14"/>
      <c r="C10" s="14" t="s">
        <v>15</v>
      </c>
      <c r="D10" s="15">
        <v>0.008</v>
      </c>
      <c r="E10" s="16" t="s">
        <v>16</v>
      </c>
      <c r="F10" s="17">
        <v>11701</v>
      </c>
      <c r="G10" s="17">
        <f ca="1">ROUND(INDIRECT(ADDRESS(ROW()+(0), COLUMN()+(-3), 1))*INDIRECT(ADDRESS(ROW()+(0), COLUMN()+(-1), 1)), 2)</f>
        <v>93.61</v>
      </c>
    </row>
    <row r="11" spans="1:7" ht="13.50" thickBot="1" customHeight="1">
      <c r="A11" s="14" t="s">
        <v>17</v>
      </c>
      <c r="B11" s="14"/>
      <c r="C11" s="14" t="s">
        <v>18</v>
      </c>
      <c r="D11" s="15">
        <v>1.9</v>
      </c>
      <c r="E11" s="16" t="s">
        <v>19</v>
      </c>
      <c r="F11" s="17">
        <v>79.51</v>
      </c>
      <c r="G11" s="17">
        <f ca="1">ROUND(INDIRECT(ADDRESS(ROW()+(0), COLUMN()+(-3), 1))*INDIRECT(ADDRESS(ROW()+(0), COLUMN()+(-1), 1)), 2)</f>
        <v>151.07</v>
      </c>
    </row>
    <row r="12" spans="1:7" ht="13.50" thickBot="1" customHeight="1">
      <c r="A12" s="14" t="s">
        <v>20</v>
      </c>
      <c r="B12" s="14"/>
      <c r="C12" s="14" t="s">
        <v>21</v>
      </c>
      <c r="D12" s="15">
        <v>0.038</v>
      </c>
      <c r="E12" s="16" t="s">
        <v>22</v>
      </c>
      <c r="F12" s="17">
        <v>875.31</v>
      </c>
      <c r="G12" s="17">
        <f ca="1">ROUND(INDIRECT(ADDRESS(ROW()+(0), COLUMN()+(-3), 1))*INDIRECT(ADDRESS(ROW()+(0), COLUMN()+(-1), 1)), 2)</f>
        <v>33.26</v>
      </c>
    </row>
    <row r="13" spans="1:7" ht="34.50" thickBot="1" customHeight="1">
      <c r="A13" s="14" t="s">
        <v>23</v>
      </c>
      <c r="B13" s="14"/>
      <c r="C13" s="14" t="s">
        <v>24</v>
      </c>
      <c r="D13" s="15">
        <v>1.05</v>
      </c>
      <c r="E13" s="16" t="s">
        <v>25</v>
      </c>
      <c r="F13" s="17">
        <v>13523.6</v>
      </c>
      <c r="G13" s="17">
        <f ca="1">ROUND(INDIRECT(ADDRESS(ROW()+(0), COLUMN()+(-3), 1))*INDIRECT(ADDRESS(ROW()+(0), COLUMN()+(-1), 1)), 2)</f>
        <v>14199.7</v>
      </c>
    </row>
    <row r="14" spans="1:7" ht="34.50" thickBot="1" customHeight="1">
      <c r="A14" s="14" t="s">
        <v>26</v>
      </c>
      <c r="B14" s="14"/>
      <c r="C14" s="14" t="s">
        <v>27</v>
      </c>
      <c r="D14" s="15">
        <v>0.015</v>
      </c>
      <c r="E14" s="16" t="s">
        <v>28</v>
      </c>
      <c r="F14" s="17">
        <v>1312.96</v>
      </c>
      <c r="G14" s="17">
        <f ca="1">ROUND(INDIRECT(ADDRESS(ROW()+(0), COLUMN()+(-3), 1))*INDIRECT(ADDRESS(ROW()+(0), COLUMN()+(-1), 1)), 2)</f>
        <v>19.69</v>
      </c>
    </row>
    <row r="15" spans="1:7" ht="13.50" thickBot="1" customHeight="1">
      <c r="A15" s="14" t="s">
        <v>29</v>
      </c>
      <c r="B15" s="14"/>
      <c r="C15" s="14" t="s">
        <v>30</v>
      </c>
      <c r="D15" s="15">
        <v>0.005</v>
      </c>
      <c r="E15" s="16" t="s">
        <v>31</v>
      </c>
      <c r="F15" s="17">
        <v>1652.03</v>
      </c>
      <c r="G15" s="17">
        <f ca="1">ROUND(INDIRECT(ADDRESS(ROW()+(0), COLUMN()+(-3), 1))*INDIRECT(ADDRESS(ROW()+(0), COLUMN()+(-1), 1)), 2)</f>
        <v>8.26</v>
      </c>
    </row>
    <row r="16" spans="1:7" ht="13.50" thickBot="1" customHeight="1">
      <c r="A16" s="14" t="s">
        <v>32</v>
      </c>
      <c r="B16" s="14"/>
      <c r="C16" s="14" t="s">
        <v>33</v>
      </c>
      <c r="D16" s="15">
        <v>0.19</v>
      </c>
      <c r="E16" s="16" t="s">
        <v>34</v>
      </c>
      <c r="F16" s="17">
        <v>1683.89</v>
      </c>
      <c r="G16" s="17">
        <f ca="1">ROUND(INDIRECT(ADDRESS(ROW()+(0), COLUMN()+(-3), 1))*INDIRECT(ADDRESS(ROW()+(0), COLUMN()+(-1), 1)), 2)</f>
        <v>319.94</v>
      </c>
    </row>
    <row r="17" spans="1:7" ht="13.50" thickBot="1" customHeight="1">
      <c r="A17" s="14" t="s">
        <v>35</v>
      </c>
      <c r="B17" s="14"/>
      <c r="C17" s="18" t="s">
        <v>36</v>
      </c>
      <c r="D17" s="19">
        <v>0.238</v>
      </c>
      <c r="E17" s="20" t="s">
        <v>37</v>
      </c>
      <c r="F17" s="21">
        <v>951.86</v>
      </c>
      <c r="G17" s="21">
        <f ca="1">ROUND(INDIRECT(ADDRESS(ROW()+(0), COLUMN()+(-3), 1))*INDIRECT(ADDRESS(ROW()+(0), COLUMN()+(-1), 1)), 2)</f>
        <v>226.54</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15058.7</v>
      </c>
      <c r="G18" s="24">
        <f ca="1">ROUND(INDIRECT(ADDRESS(ROW()+(0), COLUMN()+(-3), 1))*INDIRECT(ADDRESS(ROW()+(0), COLUMN()+(-1), 1))/100, 2)</f>
        <v>301.17</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15359.8</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